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Terméktesztek évek szerinti bontásban\2023\Növényi fehérjepor\Végleges táblázat\"/>
    </mc:Choice>
  </mc:AlternateContent>
  <xr:revisionPtr revIDLastSave="0" documentId="13_ncr:1_{420C64B8-2DE8-4D80-BCEF-94B41CDDA729}" xr6:coauthVersionLast="36" xr6:coauthVersionMax="36" xr10:uidLastSave="{00000000-0000-0000-0000-000000000000}"/>
  <bookViews>
    <workbookView xWindow="-28920" yWindow="1710" windowWidth="29040" windowHeight="15720" xr2:uid="{00000000-000D-0000-FFFF-FFFF00000000}"/>
  </bookViews>
  <sheets>
    <sheet name="Növényi fehérj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2" l="1"/>
  <c r="T4" i="2"/>
  <c r="T5" i="2"/>
  <c r="T6" i="2"/>
  <c r="T7" i="2"/>
  <c r="T8" i="2"/>
  <c r="T9" i="2"/>
  <c r="T10" i="2"/>
  <c r="T11" i="2"/>
  <c r="T12" i="2"/>
  <c r="T13" i="2"/>
  <c r="T14" i="2"/>
  <c r="T16" i="2"/>
  <c r="T18" i="2"/>
  <c r="T19" i="2"/>
  <c r="T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Szupermenta</author>
    <author>Kühn Dorottya</author>
  </authors>
  <commentList>
    <comment ref="A1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>Az értékelés alapján ugyan kialakult a rangsor, azonban a hatósági ellenőrzés eredményei figyelembevételével egyik termék sem érdemelte ki a Szupermenta-emblémát.</t>
        </r>
      </text>
    </comment>
    <comment ref="B1" authorId="1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1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 xml:space="preserve">A mintavétel időpontjában a mintavétel helyén feltüntetett ár alapján meghatározva. </t>
        </r>
      </text>
    </comment>
    <comment ref="F1" authorId="1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B3" authorId="0" shapeId="0" xr:uid="{00A747E6-5A79-493F-BA2C-27EB253D134E}">
      <text/>
    </comment>
    <comment ref="B4" authorId="0" shapeId="0" xr:uid="{C0071897-CFDB-491D-83A6-BF228949368A}">
      <text/>
    </comment>
    <comment ref="B5" authorId="0" shapeId="0" xr:uid="{F8F50644-43EB-49AB-B98B-9D69608F473E}">
      <text/>
    </comment>
    <comment ref="B6" authorId="0" shapeId="0" xr:uid="{C05F4001-C4B4-4CDA-AA7B-40ED8A8400A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 shapeId="0" xr:uid="{D9DE457B-E7D4-422B-8FF6-65D51B1FBDB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 shapeId="0" xr:uid="{1A503570-C909-4BEE-A245-57B797FA6FA9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 shapeId="0" xr:uid="{9CAB3C85-6547-4367-AEFF-22AE7FB0A057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 shapeId="0" xr:uid="{BB6471D9-0833-4AF0-9849-623A68DE9F35}">
      <text/>
    </comment>
    <comment ref="B11" authorId="0" shapeId="0" xr:uid="{D8A5C373-3BDE-41CF-994F-0CC6DBA10894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 shapeId="0" xr:uid="{8B18EB46-F2DE-4BD8-84CC-E87794142F14}">
      <text/>
    </comment>
    <comment ref="B13" authorId="0" shapeId="0" xr:uid="{06DC0C87-F646-4B5D-A5A8-D5D72C654F05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 shapeId="0" xr:uid="{1B56FE37-F57B-448B-9901-8CF9A9FE062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 shapeId="0" xr:uid="{3C0F7189-0908-4436-B570-5A4BFC06A8D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0" shapeId="0" xr:uid="{92B4F0E4-D11D-45D9-BC34-43F99C751A45}">
      <text/>
    </comment>
    <comment ref="B17" authorId="0" shapeId="0" xr:uid="{7FE85C60-9D75-49E1-95A1-500E3016B335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 shapeId="0" xr:uid="{3FFFF9B6-5C78-4DAE-B426-BB7F41E118B3}">
      <text/>
    </comment>
    <comment ref="B19" authorId="0" shapeId="0" xr:uid="{B643EBAA-7682-470A-BB72-5A01ADACDC93}">
      <text/>
    </comment>
  </commentList>
</comments>
</file>

<file path=xl/sharedStrings.xml><?xml version="1.0" encoding="utf-8"?>
<sst xmlns="http://schemas.openxmlformats.org/spreadsheetml/2006/main" count="212" uniqueCount="130">
  <si>
    <t>TERMÉK
FOTÓ *</t>
  </si>
  <si>
    <t>TERMÉK NEVE</t>
  </si>
  <si>
    <t>KISZERELÉS
(g)</t>
  </si>
  <si>
    <t>JELÖLÉSEN FELTÜNTETETT
GYÁRTÓ/FORGALMAZÓ *</t>
  </si>
  <si>
    <t>JELÖLÉSEN FELTÜNTETETT ÖSSZETEVŐK</t>
  </si>
  <si>
    <t>HATÓSÁGI MINTAVÉTEL HELYE</t>
  </si>
  <si>
    <t>HATÓSÁGI LABORATÓRIUMI VIZSGÁLAT</t>
  </si>
  <si>
    <t>Szukralóz (mg/kg)</t>
  </si>
  <si>
    <t>K-aceszulfám (mg/kg)</t>
  </si>
  <si>
    <t>Aszpartám (mg/kg)</t>
  </si>
  <si>
    <t>C-vitamin (mg/100g)</t>
  </si>
  <si>
    <t xml:space="preserve">GY+F: TUTTI Élelmiszeripari Kft., 9142 Rábapatona, Pinkerét </t>
  </si>
  <si>
    <t>TUTTI Élelmiszeripari Kft.: 9142. Rábapatona, Pinkerét</t>
  </si>
  <si>
    <t>Kadmium (mg/kg)</t>
  </si>
  <si>
    <t>Ólom (mg/kg)</t>
  </si>
  <si>
    <t>&lt;0,05</t>
  </si>
  <si>
    <t>&lt;80</t>
  </si>
  <si>
    <t>F: GymBeam s.r.o. Rastislavova 93, 040 01, Kosice, Slovakia</t>
  </si>
  <si>
    <t>Laktóz (g/100g)</t>
  </si>
  <si>
    <t>&lt;0,1</t>
  </si>
  <si>
    <t>Glükóz (g/100g)</t>
  </si>
  <si>
    <t>Maltóz (g/100g)</t>
  </si>
  <si>
    <t>Szacharóz (g/100g)</t>
  </si>
  <si>
    <t>Fruktóz (g/100g)</t>
  </si>
  <si>
    <t>&lt;0,10</t>
  </si>
  <si>
    <t>Cink (mg/100g)</t>
  </si>
  <si>
    <t>Tízpróba Magyarország Kft.: 2040 Budaörs, Baross u. 146.</t>
  </si>
  <si>
    <t>&lt;0,5</t>
  </si>
  <si>
    <t>Vas (mg/100 g)</t>
  </si>
  <si>
    <t>Réz (mg/100g)</t>
  </si>
  <si>
    <t>Mangán (mg/100g)</t>
  </si>
  <si>
    <t>GY: PURASANA NV Heulestraat 104 B-8560 Gullegem</t>
  </si>
  <si>
    <t>Szteviol egyenérték (mg/kg)</t>
  </si>
  <si>
    <t>Szójafehérje (mg/kg)</t>
  </si>
  <si>
    <t>Tejfehérje (mg/kg)</t>
  </si>
  <si>
    <t>&lt;1,0</t>
  </si>
  <si>
    <t>&lt;0,4</t>
  </si>
  <si>
    <t>Összetevők: Fehérje mátrix (borsófehérje-izolátum, rizsfehérje por, napraforgó-fehérje por, tökfehérje por, lenfehérje por, chiamagfehérje por), kakaópor, krémpor [növényi zsír (kókuszzsír), glükózszirup, emulgeálószer (zsírsavak mono- és digliceridjeinek mono- és diacetil-borkősav-észterei), stabilizátor (kálium-foszfátok), csomósodást gátló anyag (szilícium-dioxid)], sűrítőanyag (konjak-glükomannán), aromák, étkezési só, édesítőszer (szukralóz), csomósodást gátló anyag (kalcium-foszfátok).</t>
  </si>
  <si>
    <t>Összetevők: borsófehérje, rizsfehérje, sovány kakaópor, aroma, kender fehérje, só, édesítőszer (szteviol-glikozidok).</t>
  </si>
  <si>
    <t>Összetevők: Borsófehérje izolátum 45%, rizsfehérje koncentrátum 39%, kenderfehérje por 10%, zsírszegény kakaópor 4,3%, édesítőszer (szukralóz), természetes ízesítőszer.</t>
  </si>
  <si>
    <t>Fehérjetartalom (m/m%)</t>
  </si>
  <si>
    <t>ÁR *
(Ft/kg)</t>
  </si>
  <si>
    <t>&lt;3</t>
  </si>
  <si>
    <t>Nem kimutatható.</t>
  </si>
  <si>
    <t>B6-vitamin (mg/100g)</t>
  </si>
  <si>
    <t>B3-vitamin (mg/100g)</t>
  </si>
  <si>
    <t>B12-vitamin (µg/100g)</t>
  </si>
  <si>
    <t>B5-vitamin (mg/100g)</t>
  </si>
  <si>
    <t>Dopping listán szereplő vegyületek</t>
  </si>
  <si>
    <t>Hexán (mg/kg)</t>
  </si>
  <si>
    <t>Megfelelt</t>
  </si>
  <si>
    <t>Delta-9-THC (mg/kg)</t>
  </si>
  <si>
    <t>&lt;1</t>
  </si>
  <si>
    <t>Növényvédőszer-maradék</t>
  </si>
  <si>
    <t>Tojásfehérje (allergén) (mg/kg)</t>
  </si>
  <si>
    <t>&gt;1,0</t>
  </si>
  <si>
    <t>F: Absorice Hungary Kft., 1037 Budapest, Montevideo utca 7.</t>
  </si>
  <si>
    <t>Összetevők: rizsfehérje, borsófehérje, kakaópor, xantán gumi, maltodextrin, karobpor, aroma, szteviol glikozidok, szukralóz.</t>
  </si>
  <si>
    <t>Bennovum Kft.: 1087 Budapest, Százados út 18.</t>
  </si>
  <si>
    <t>F: Natural Herbal Kft., 1116 Budapest, Fehérvári út 132-144.</t>
  </si>
  <si>
    <t>F: Blade Sport Kft., 1211 Budapest, Kossuth Lajos u. 109.</t>
  </si>
  <si>
    <t>Összetevők: borsófehérje izolátum, rizsfehérje, fava babfehérje, természetes inulin rost (cikóriagyökérből), zsírszegény kakaópor (10-12%), természetes csokoládé aroma, organikus Camu Camu Myrciaria dubia (gyümölcs) por, természetes színezék (karamel), természetes édesítőszer (szteviol glikozidok), pink himalája só, sűrítőanyag (xantángumi), ActiBio® Bacillus coagulans 15 milliárd CFU / g, DigeZyme®, nikotinamid, kalcium D-pantotenát, cianokobalamin, piridoxin HCl.</t>
  </si>
  <si>
    <t>F: Sport8 Hungary Kft. 1116 Budapest, Fehérvári út 168-178.</t>
  </si>
  <si>
    <t>BioTech USA Kft.: 2120 Dunakeszi, Csörsz árok köz 2.</t>
  </si>
  <si>
    <t>F: Blnce Hungary Kft., 1064 Budapest, Rózsa u. 64.</t>
  </si>
  <si>
    <t>Összetevők: rizsfehérje, borsófehérje, kenderfehérje, kakaó, xantán, aroma, só, édesítőszer (stevia).</t>
  </si>
  <si>
    <t>F: Intenset Sport Kft. 
1027 Budapest, Bem József u. 9.</t>
  </si>
  <si>
    <t>Intenset Sport Kft.:
1011 Budapest, Szilágyi Dezső tér 1.</t>
  </si>
  <si>
    <t>GY: Nutrex Research, Inc. Oviedo, FL 32765 USA</t>
  </si>
  <si>
    <t>GY: SFD SpóLka Akcyjna, ul. Zielogonorska 4, 45-323 Opole, Lengyelország</t>
  </si>
  <si>
    <t>F: Nutriversum Kft., H-1550 Budapest, Pf. 25</t>
  </si>
  <si>
    <t xml:space="preserve">F: Healthtech Hungary Kft.: 2724 Újlengyel, Határ út 12. </t>
  </si>
  <si>
    <t>F: Weider Nutrition, S.L., C/ Electrónica, 39, 28923 Alcorcón, Madrid (Spain)</t>
  </si>
  <si>
    <t>F: BioTech USA Kft., H-1033 Budapest, Huszti út 60.</t>
  </si>
  <si>
    <t>GY: One Victoria Square, Birmingham, B1 1BD, GB 
F: Westfit Shop., 1066 Budapest, Teréz krt. 36.</t>
  </si>
  <si>
    <t xml:space="preserve">Blade Sport Kft. : 4400 Nyíregyháza, Simai u. 2. </t>
  </si>
  <si>
    <t xml:space="preserve">Nutriversum Kft.1095 Budapest, Boráros tér 7. </t>
  </si>
  <si>
    <t>Sport8 Hungary Kft., 2310 Szigetszentmiklós, Ipar utca 1</t>
  </si>
  <si>
    <t>Gymbeam Hungary Kft. -GymBeam Fitness Hub: 1133 Budapest, Váci út 80.</t>
  </si>
  <si>
    <t>Westfit Gym Kft. - Westfit Gym Shop: 1066 Budapest, Teréz körút 36.</t>
  </si>
  <si>
    <t>Gymbeam Hungary Kft. - GymBeam Fitness Hub: 1133 Budapest, Váci út 80.</t>
  </si>
  <si>
    <t xml:space="preserve">Blade Sport Kft.: 4400 Nyíregyháza, Simai u. 2. </t>
  </si>
  <si>
    <t>Összetevők: fehérjekomplex (borsófehérje koncentrátum, rizsfehérje koncentrátum, mandula fehérje koncentrátum, kender fehérje koncentrátum), nem pácolt kókuszolaj por,  sűrítőanyagok: cellulóz gumi, xantán gumi; aromák, édesítőszerek: szukralóz, aceszulfám-K; csomósodát gátló anyag: dioxid szilícium, kakaó, nátrium-klorid</t>
  </si>
  <si>
    <t>https://www.gymstore.hu; rendelés átvételének helye: Gymstore átvételi pont: 1141 Budapest, Szugló u. 83-85.</t>
  </si>
  <si>
    <t>Xilit (g/100g)</t>
  </si>
  <si>
    <t>Glutén (mg/kg)</t>
  </si>
  <si>
    <t>Összes cukor (mg/kg)</t>
  </si>
  <si>
    <t xml:space="preserve">Marathontime Vitamin és Sporttáplálék Üzlet: 2000 Szentendre, Kossuth Lajos u. 9. </t>
  </si>
  <si>
    <t>BIJÓ Kft.: 1135 Budapest, Róbert Károly krt. 96-100.</t>
  </si>
  <si>
    <r>
      <t>Összetétel: 82% Borsófehérje izolátum (100 % Pisane</t>
    </r>
    <r>
      <rPr>
        <vertAlign val="superscript"/>
        <sz val="11"/>
        <color theme="1"/>
        <rFont val="Times New Roman"/>
        <family val="1"/>
        <charset val="238"/>
      </rPr>
      <t xml:space="preserve">® </t>
    </r>
    <r>
      <rPr>
        <sz val="11"/>
        <color theme="1"/>
        <rFont val="Times New Roman"/>
        <family val="1"/>
        <charset val="238"/>
      </rPr>
      <t>C9), 10% zsírszegény kakaópor, 3% rizsfehérje izolátum, aroma, 1% ModCarb</t>
    </r>
    <r>
      <rPr>
        <vertAlign val="superscript"/>
        <sz val="11"/>
        <color theme="1"/>
        <rFont val="Times New Roman"/>
        <family val="1"/>
        <charset val="238"/>
      </rPr>
      <t>TM</t>
    </r>
    <r>
      <rPr>
        <sz val="11"/>
        <color theme="1"/>
        <rFont val="Times New Roman"/>
        <family val="1"/>
        <charset val="238"/>
      </rPr>
      <t xml:space="preserve"> (zabkorpa (gluténmentes), rizsparéj, amaranth, hajdina (gluténmentes),  köles) maltodextrin, természetes aroma; 0,1% Fruits &amp; Greens</t>
    </r>
    <r>
      <rPr>
        <vertAlign val="superscript"/>
        <sz val="11"/>
        <color theme="1"/>
        <rFont val="Times New Roman"/>
        <family val="1"/>
        <charset val="238"/>
      </rPr>
      <t>TM</t>
    </r>
    <r>
      <rPr>
        <sz val="11"/>
        <color theme="1"/>
        <rFont val="Times New Roman"/>
        <family val="1"/>
        <charset val="238"/>
      </rPr>
      <t xml:space="preserve"> kivonat (paprika, brokkoli, spenót, kel, káposzta, gyömbér, zöld tea, málna, banán, kivi, mangó, szilva, lime, áfonya, ananász, narancs,  grapefruit, cseresznye, citrom, sárgabarack), édesítőszer: steviol glikozidok a sztíviából; B12-vitamin (metil-kobalamin).</t>
    </r>
  </si>
  <si>
    <t>Összetevők: fehérje keverék 82% (borsó, barna rizs és tökmag fehérje), édesítőszer – xilit; zsírosított kakaópor (csokoládé íznél), fruktooligoszacharidok, aromák (kivéve a semleges (natur) ízt), sűrítőanyag – xantángumi, édesítőszer – steviolglikozidok.</t>
  </si>
  <si>
    <r>
      <t>Összetevők: Pisane</t>
    </r>
    <r>
      <rPr>
        <vertAlign val="superscript"/>
        <sz val="11"/>
        <color theme="1"/>
        <rFont val="Times New Roman"/>
        <family val="1"/>
        <charset val="238"/>
      </rPr>
      <t>®</t>
    </r>
    <r>
      <rPr>
        <sz val="11"/>
        <color theme="1"/>
        <rFont val="Times New Roman"/>
        <family val="1"/>
        <charset val="238"/>
      </rPr>
      <t xml:space="preserve"> C9 borsó fehérje, aromák, zsírszegény kakaópor, rizsfehérje, étkezési só, kókusz fehérje, gránátalma fehérje, sütőtök fehérje, sűrítőanyag (xantángumi), édesítőszerek (szukralóz, aceszulfám K), cianokobalamin.</t>
    </r>
  </si>
  <si>
    <r>
      <t xml:space="preserve">Összetevők: Borsófehérje Izolátum, Rizsfehérje, Fava babfehérje, Természetes Inulin Rost (cikóriagyökérből), Zsírszegény kakaópor (10-12%), Természetes Csokoládé Aroma, Organikus Camu Camu </t>
    </r>
    <r>
      <rPr>
        <i/>
        <sz val="11"/>
        <color theme="1"/>
        <rFont val="Times New Roman"/>
        <family val="1"/>
        <charset val="238"/>
      </rPr>
      <t xml:space="preserve">Myrciaria dubia </t>
    </r>
    <r>
      <rPr>
        <sz val="11"/>
        <color theme="1"/>
        <rFont val="Times New Roman"/>
        <family val="1"/>
        <charset val="238"/>
      </rPr>
      <t>(gyümölcs) por, Természetes színezék (karamell), 
Természetes édesítőszer (Szteviol Glikozidok), Pink Himalája só, Sűrítőanyag (xantángumi), ActiBio® Bacillus Coagulans 15 Milliárd CFU/g, DigeZyme®, Nikotinamid, Kalcium D-Pantotenát, Cianokobalamin, Piridoxin HCl.</t>
    </r>
  </si>
  <si>
    <r>
      <rPr>
        <u/>
        <sz val="11"/>
        <rFont val="Times New Roman"/>
        <family val="1"/>
        <charset val="238"/>
      </rPr>
      <t xml:space="preserve">1.címke </t>
    </r>
    <r>
      <rPr>
        <sz val="11"/>
        <rFont val="Times New Roman"/>
        <family val="1"/>
        <charset val="238"/>
      </rPr>
      <t xml:space="preserve">- összetétel: borsó fehérje, rizs fehérje, édesítőszer, kakaópor (csokis ízesítésnél), színezék, enzimek; </t>
    </r>
    <r>
      <rPr>
        <u/>
        <sz val="11"/>
        <rFont val="Times New Roman"/>
        <family val="1"/>
        <charset val="238"/>
      </rPr>
      <t xml:space="preserve">eredeti címkén: </t>
    </r>
    <r>
      <rPr>
        <sz val="11"/>
        <rFont val="Times New Roman"/>
        <family val="1"/>
        <charset val="238"/>
      </rPr>
      <t>Összetétel: Borsófehérje, rizsfehérje, természetes aromák, csökkentett zsírtartalmú kakaópor, sűrítőanyagok (guargumi, xantángumi), L-aszkorbinsav, nátrium-klorid, édesítőszer (szukralóz), fahéj, gránátalmalépor, cianokobalamin.</t>
    </r>
    <r>
      <rPr>
        <sz val="11"/>
        <color theme="1"/>
        <rFont val="Times New Roman"/>
        <family val="1"/>
        <charset val="238"/>
      </rPr>
      <t xml:space="preserve"> </t>
    </r>
  </si>
  <si>
    <t>Szelén (µg/100g)</t>
  </si>
  <si>
    <t xml:space="preserve">Összetevők: borsó fehérje izolátum, organikus rizs fehérje izolátum, maltodextrin, sovány kakaó por (9%), aromák, emulgeálószer (nátrium-karboxi-metil-cellulóz), édesítőszerek (szukralóz, aceszulfám-K), vanília kristály. </t>
  </si>
  <si>
    <t>KEDVELTSÉGI VIZSGÁLAT</t>
  </si>
  <si>
    <t>KÜLSŐ MEGJELENÉS, SZÍN</t>
  </si>
  <si>
    <t>ILLAT</t>
  </si>
  <si>
    <t>ÁLLOMÁNY</t>
  </si>
  <si>
    <t>ÍZ</t>
  </si>
  <si>
    <t>ÖSSZESÍTETT PONTSZÁM</t>
  </si>
  <si>
    <t>*Egérrel a cellára mutatva további információ jelenik meg.</t>
  </si>
  <si>
    <t>A tesztben résztvevő termékek mindegyike ellen hatósági eljárás indult.</t>
  </si>
  <si>
    <r>
      <rPr>
        <b/>
        <sz val="11"/>
        <rFont val="Times New Roman"/>
        <family val="1"/>
        <charset val="238"/>
      </rPr>
      <t>Absorice</t>
    </r>
    <r>
      <rPr>
        <sz val="11"/>
        <rFont val="Times New Roman"/>
        <family val="1"/>
        <charset val="238"/>
      </rPr>
      <t xml:space="preserve">                        csokoládé ízű növényi fehérjepor édesítőszerekkel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</si>
  <si>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 xml:space="preserve">Blade Vegan Pro              </t>
    </r>
    <r>
      <rPr>
        <sz val="11"/>
        <rFont val="Times New Roman"/>
        <family val="1"/>
        <charset val="238"/>
      </rPr>
      <t xml:space="preserve"> protein based drink powder with sweetener chocolate flavored</t>
    </r>
    <r>
      <rPr>
        <vertAlign val="superscript"/>
        <sz val="11"/>
        <rFont val="Times New Roman"/>
        <family val="1"/>
        <charset val="238"/>
      </rPr>
      <t>2,3</t>
    </r>
  </si>
  <si>
    <r>
      <rPr>
        <b/>
        <sz val="11"/>
        <rFont val="Times New Roman"/>
        <family val="1"/>
        <charset val="238"/>
      </rPr>
      <t>Nutriversum Pea and Rice</t>
    </r>
    <r>
      <rPr>
        <sz val="11"/>
        <rFont val="Times New Roman"/>
        <family val="1"/>
        <charset val="238"/>
      </rPr>
      <t xml:space="preserve">  csokoládé ízű 70 % fehérjetartalmú, növényi alapú vegánoknak és vegetáriánusoknak szánt élelmiszer édesítőszerekkel</t>
    </r>
    <r>
      <rPr>
        <vertAlign val="superscript"/>
        <sz val="11"/>
        <rFont val="Times New Roman"/>
        <family val="1"/>
        <charset val="238"/>
      </rPr>
      <t>1,3</t>
    </r>
  </si>
  <si>
    <r>
      <rPr>
        <b/>
        <sz val="11"/>
        <rFont val="Times New Roman"/>
        <family val="1"/>
        <charset val="238"/>
      </rPr>
      <t>Allnutrition</t>
    </r>
    <r>
      <rPr>
        <sz val="11"/>
        <rFont val="Times New Roman"/>
        <family val="1"/>
        <charset val="238"/>
      </rPr>
      <t xml:space="preserve">                   Vegan borsófehérje por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</si>
  <si>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Marathontime Premium Line</t>
    </r>
    <r>
      <rPr>
        <b/>
        <strike/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Vegan Protein</t>
    </r>
    <r>
      <rPr>
        <sz val="11"/>
        <rFont val="Times New Roman"/>
        <family val="1"/>
        <charset val="238"/>
      </rPr>
      <t xml:space="preserve"> -  Prebiotikus inulin, organikus camu camu tartalmú csokoládé ízű növényi fehérje italpor probiotikumokkal, emésztőenzimekkel, vitaminokkal és természetes stevia édesítőszerrel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</si>
  <si>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Weider Vegan Protein</t>
    </r>
    <r>
      <rPr>
        <sz val="11"/>
        <rFont val="Times New Roman"/>
        <family val="1"/>
        <charset val="238"/>
      </rPr>
      <t>:     Por növényi fehérje alapú ital előkészítéséhez. Édesítőszerrel. Brownie-csokoládé ízesítésű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</si>
  <si>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Olimp Sport Nutrition Veggie Protein Complex</t>
    </r>
    <r>
      <rPr>
        <sz val="11"/>
        <rFont val="Times New Roman"/>
        <family val="1"/>
        <charset val="238"/>
      </rPr>
      <t xml:space="preserve"> Chocolate flavour - Por kiszerelésű táplálék-kiegészítő cukorral és édesítőszerrel, növényi fehérje koncentrátum</t>
    </r>
    <r>
      <rPr>
        <vertAlign val="superscript"/>
        <sz val="11"/>
        <rFont val="Times New Roman"/>
        <family val="1"/>
        <charset val="238"/>
      </rPr>
      <t>2,3</t>
    </r>
  </si>
  <si>
    <r>
      <rPr>
        <b/>
        <sz val="11"/>
        <rFont val="Times New Roman"/>
        <family val="1"/>
        <charset val="238"/>
      </rPr>
      <t>Scitec Nutrition</t>
    </r>
    <r>
      <rPr>
        <sz val="11"/>
        <rFont val="Times New Roman"/>
        <family val="1"/>
        <charset val="238"/>
      </rPr>
      <t xml:space="preserve">                    100% Vegan Protein - Ízesített növényi fehérjéket tartalmazó italpor, B12-vitaminnal és édesítőszerekkel, íz: csokoládé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</si>
  <si>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GymBeam Protein Vegan Blend</t>
    </r>
    <r>
      <rPr>
        <sz val="11"/>
        <rFont val="Times New Roman"/>
        <family val="1"/>
        <charset val="238"/>
      </rPr>
      <t xml:space="preserve"> -                        Csokoládé – Növényi eredetű fehérje keverék édesítőszerrel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</si>
  <si>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Blnce protein</t>
    </r>
    <r>
      <rPr>
        <strike/>
        <sz val="11"/>
        <rFont val="Times New Roman"/>
        <family val="1"/>
        <charset val="238"/>
      </rPr>
      <t xml:space="preserve">                      </t>
    </r>
    <r>
      <rPr>
        <sz val="11"/>
        <rFont val="Times New Roman"/>
        <family val="1"/>
        <charset val="238"/>
      </rPr>
      <t>Növényi (barnarizs-, borsó és kendermag) fehérje 77 % fehérjetartalom csokis</t>
    </r>
    <r>
      <rPr>
        <vertAlign val="superscript"/>
        <sz val="11"/>
        <rFont val="Times New Roman"/>
        <family val="1"/>
        <charset val="238"/>
      </rPr>
      <t>2,3</t>
    </r>
  </si>
  <si>
    <r>
      <rPr>
        <b/>
        <sz val="11"/>
        <rFont val="Times New Roman"/>
        <family val="1"/>
        <charset val="238"/>
      </rPr>
      <t>Intenset Vegan Protein Superfood</t>
    </r>
    <r>
      <rPr>
        <sz val="11"/>
        <rFont val="Times New Roman"/>
        <family val="1"/>
        <charset val="238"/>
      </rPr>
      <t xml:space="preserve">               csokoládé ízű növényi fehérje keverék italpor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</si>
  <si>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Bodyselect Vegan Pure Protein</t>
    </r>
    <r>
      <rPr>
        <sz val="11"/>
        <rFont val="Times New Roman"/>
        <family val="1"/>
        <charset val="238"/>
      </rPr>
      <t>,                              Vegán fehérje alapú italpor édesítőszerrel, csokoládé ízű</t>
    </r>
    <r>
      <rPr>
        <vertAlign val="superscript"/>
        <sz val="11"/>
        <rFont val="Times New Roman"/>
        <family val="1"/>
        <charset val="238"/>
      </rPr>
      <t>2,3</t>
    </r>
  </si>
  <si>
    <r>
      <rPr>
        <b/>
        <sz val="11"/>
        <rFont val="Times New Roman"/>
        <family val="1"/>
        <charset val="238"/>
      </rPr>
      <t>Nutrex Plant protein</t>
    </r>
    <r>
      <rPr>
        <sz val="11"/>
        <rFont val="Times New Roman"/>
        <family val="1"/>
        <charset val="238"/>
      </rPr>
      <t>,                       Gourmet Taste premium plant protein - german chocolate cake</t>
    </r>
    <r>
      <rPr>
        <vertAlign val="superscript"/>
        <sz val="11"/>
        <rFont val="Times New Roman"/>
        <family val="1"/>
        <charset val="238"/>
      </rPr>
      <t>3</t>
    </r>
  </si>
  <si>
    <r>
      <rPr>
        <u/>
        <sz val="11"/>
        <rFont val="Times New Roman"/>
        <family val="1"/>
        <charset val="238"/>
      </rPr>
      <t>1.címke:</t>
    </r>
    <r>
      <rPr>
        <b/>
        <u/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Optimum Nutrition</t>
    </r>
    <r>
      <rPr>
        <sz val="11"/>
        <rFont val="Times New Roman"/>
        <family val="1"/>
        <charset val="238"/>
      </rPr>
      <t xml:space="preserve"> Gold Standard 100% Plant azonnal oldódó növényi fehérje komplex, édesítőszerrel; </t>
    </r>
    <r>
      <rPr>
        <u/>
        <sz val="11"/>
        <rFont val="Times New Roman"/>
        <family val="1"/>
        <charset val="238"/>
      </rPr>
      <t>eredeti címkén:</t>
    </r>
    <r>
      <rPr>
        <sz val="11"/>
        <rFont val="Times New Roman"/>
        <family val="1"/>
        <charset val="238"/>
      </rPr>
      <t xml:space="preserve"> Csokoládé ízesítésű, azonnal oldódó por növényi fehérjékkel és édesítőszerrel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</si>
  <si>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 xml:space="preserve"> Vegan Prot3in triplex</t>
    </r>
    <r>
      <rPr>
        <sz val="11"/>
        <rFont val="Times New Roman"/>
        <family val="1"/>
        <charset val="238"/>
      </rPr>
      <t xml:space="preserve"> csokoládé ízű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</si>
  <si>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 xml:space="preserve">Purasana   Organic mix Vegan Protein </t>
    </r>
    <r>
      <rPr>
        <sz val="11"/>
        <rFont val="Times New Roman"/>
        <family val="1"/>
        <charset val="238"/>
      </rPr>
      <t>–              pea, rice, hemp, sunflower &amp; pumpkin, cocoa-chocolate flavor</t>
    </r>
    <r>
      <rPr>
        <vertAlign val="superscript"/>
        <sz val="11"/>
        <rFont val="Times New Roman"/>
        <family val="1"/>
        <charset val="238"/>
      </rPr>
      <t>3</t>
    </r>
  </si>
  <si>
    <r>
      <rPr>
        <b/>
        <sz val="11"/>
        <rFont val="Times New Roman"/>
        <family val="1"/>
        <charset val="238"/>
      </rPr>
      <t>Blade Iso Rice</t>
    </r>
    <r>
      <rPr>
        <sz val="11"/>
        <rFont val="Times New Roman"/>
        <family val="1"/>
        <charset val="238"/>
      </rPr>
      <t xml:space="preserve">           Concentrated Brown Rice and Pea Protein High-Protein Sports Drink Powder with Sweetener Chocolate Flavor</t>
    </r>
    <r>
      <rPr>
        <vertAlign val="superscript"/>
        <sz val="11"/>
        <rFont val="Times New Roman"/>
        <family val="1"/>
        <charset val="238"/>
      </rPr>
      <t>3</t>
    </r>
  </si>
  <si>
    <r>
      <t>1</t>
    </r>
    <r>
      <rPr>
        <sz val="12"/>
        <color theme="1"/>
        <rFont val="Calibri Light"/>
        <family val="2"/>
        <charset val="238"/>
        <scheme val="major"/>
      </rPr>
      <t>Élelmiszerbiztonsági hiba</t>
    </r>
  </si>
  <si>
    <r>
      <t>2</t>
    </r>
    <r>
      <rPr>
        <sz val="12"/>
        <color theme="1"/>
        <rFont val="Calibri Light"/>
        <family val="2"/>
        <charset val="238"/>
        <scheme val="major"/>
      </rPr>
      <t>Minőségi hiba</t>
    </r>
  </si>
  <si>
    <r>
      <rPr>
        <sz val="11"/>
        <color theme="1"/>
        <rFont val="Times New Roman"/>
        <family val="1"/>
        <charset val="238"/>
      </rPr>
      <t>Magyar nyelvű jelölés nem volt a terméken a mintavétel időpontjában._</t>
    </r>
    <r>
      <rPr>
        <sz val="11"/>
        <rFont val="Times New Roman"/>
        <family val="1"/>
        <charset val="238"/>
      </rPr>
      <t>Ingredients: Protein matrix (pea protein isolate, rice protein powder, sunflower protein powder, pumpkin protein powder, flax seed protein powder, chia protein powder, cocoa powder, creamer [vegetable fat (coconut), glucose syrup, emulsifier (mono- and diacetyl tartaric acid esters of mono-and diglycerides of fatty acids), stabilizer (potassium phosphates), anti-caking agent (silicon dioxide)], thickener (Konjac glucomannane), flavors, salt, sweetener (sucralose), anti-caking agent (calcium phosphates), DigeZyme® [maltodextrin, enzymes (alpha amylase, neutral protease, lactase, lipase, cellulase)]</t>
    </r>
    <r>
      <rPr>
        <strike/>
        <sz val="11"/>
        <rFont val="Times New Roman"/>
        <family val="1"/>
        <charset val="238"/>
      </rPr>
      <t xml:space="preserve"> </t>
    </r>
  </si>
  <si>
    <t xml:space="preserve">Magyar nyelvű jelölés nem volt a terméken a mintavétel időpontjában._Ingredients: Vegan Protein Blend [Yellow Pea Protein, Brown Rice Silk Protein, Pumpkin Seed Protein (as Smooth Protein®), Sunflower Seed Protein (as Smooth Protein®)], Alkalized Cocoa Powder, C8Vantage® Medium Chain Triglyceride Powder  [Medium Chain Triglycerides (from Palm Kernel), Pea Protein, Solube Tapioca Fiber, Sodium Stearyl Lactate, Sunflower Lecithin, Silicon Dioxide], Organic Agave Inulin, Natural Flavor, Pink Himalayan Sea Salt, Gum Blend (Guar Gum, Xanthan Gum), Monk Fruit Extract. </t>
  </si>
  <si>
    <r>
      <t xml:space="preserve">Magyar nyelvű jelölés nem volt a terméken a mintavétel időpontjában._Ingredients: protein of pea* (44,12%), rice* (8%), hemp* (8%), sunflower* (8%) &amp; pumpkin* (8%); cocoa powder* (8%), coconut blossom sugar*, agave*, inulin*, natural aroma chocolate flavor*. 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   * from organic farming</t>
    </r>
  </si>
  <si>
    <t xml:space="preserve">Magyar nyelvű jelölés nem volt a terméken a mintavétel időpontjában._Ingredients: Brown rice protein powder (77%), pea protein concentrate (13%), cocoa powder, thickener: sodium carboxy methyl cellulose, flavour, sweetener: sucralose.  </t>
  </si>
  <si>
    <t>KEDVELTSÉGI RANGSOR*</t>
  </si>
  <si>
    <t xml:space="preserve">https://www.allnutrition.hu ; rendelés  átvételének helye – Mammut Posta: 1290 Budapest, Lövőház u. 2-6. </t>
  </si>
  <si>
    <r>
      <t>3</t>
    </r>
    <r>
      <rPr>
        <sz val="12"/>
        <color theme="1"/>
        <rFont val="Calibri Light"/>
        <family val="2"/>
        <charset val="238"/>
        <scheme val="major"/>
      </rPr>
      <t>Jelölési hiba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</si>
</sst>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11"/>
      <color theme="1"/>
      <name val="Cambria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trike/>
      <sz val="11"/>
      <name val="Times New Roman"/>
      <family val="1"/>
      <charset val="238"/>
    </font>
    <font>
      <sz val="12"/>
      <color theme="1"/>
      <name val="Calibri Light"/>
      <family val="2"/>
      <charset val="238"/>
      <scheme val="major"/>
    </font>
    <font>
      <vertAlign val="superscript"/>
      <sz val="12"/>
      <color theme="1"/>
      <name val="Calibri Light"/>
      <family val="2"/>
      <charset val="238"/>
      <scheme val="major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13" Type="http://schemas.openxmlformats.org/officeDocument/2006/relationships/image" Target="../media/image30.jpeg"/><Relationship Id="rId3" Type="http://schemas.openxmlformats.org/officeDocument/2006/relationships/image" Target="../media/image20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10" Type="http://schemas.openxmlformats.org/officeDocument/2006/relationships/image" Target="../media/image27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68036</xdr:colOff>
      <xdr:row>9</xdr:row>
      <xdr:rowOff>112939</xdr:rowOff>
    </xdr:from>
    <xdr:to>
      <xdr:col>1</xdr:col>
      <xdr:colOff>1156870</xdr:colOff>
      <xdr:row>9</xdr:row>
      <xdr:rowOff>1762124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CDEF1E95-0BE1-4B5A-B4AE-36174223C90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11" y="15295789"/>
          <a:ext cx="1088834" cy="1649185"/>
        </a:xfrm>
        <a:prstGeom prst="rect">
          <a:avLst/>
        </a:prstGeom>
      </xdr:spPr>
    </xdr:pic>
    <xdr:clientData/>
  </xdr:twoCellAnchor>
  <xdr:twoCellAnchor>
    <xdr:from>
      <xdr:col>1</xdr:col>
      <xdr:colOff>68034</xdr:colOff>
      <xdr:row>10</xdr:row>
      <xdr:rowOff>122464</xdr:rowOff>
    </xdr:from>
    <xdr:to>
      <xdr:col>1</xdr:col>
      <xdr:colOff>1147194</xdr:colOff>
      <xdr:row>10</xdr:row>
      <xdr:rowOff>1733549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91D36536-C9C9-43F9-9D97-CCBAF99C78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09" y="17257939"/>
          <a:ext cx="1079160" cy="1611085"/>
        </a:xfrm>
        <a:prstGeom prst="rect">
          <a:avLst/>
        </a:prstGeom>
      </xdr:spPr>
    </xdr:pic>
    <xdr:clientData/>
  </xdr:twoCellAnchor>
  <xdr:twoCellAnchor>
    <xdr:from>
      <xdr:col>1</xdr:col>
      <xdr:colOff>60476</xdr:colOff>
      <xdr:row>17</xdr:row>
      <xdr:rowOff>78922</xdr:rowOff>
    </xdr:from>
    <xdr:to>
      <xdr:col>1</xdr:col>
      <xdr:colOff>1139256</xdr:colOff>
      <xdr:row>17</xdr:row>
      <xdr:rowOff>1600200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6B109555-8B6D-4861-9686-8E899C3DE2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551" y="30425572"/>
          <a:ext cx="1078780" cy="1521278"/>
        </a:xfrm>
        <a:prstGeom prst="rect">
          <a:avLst/>
        </a:prstGeom>
      </xdr:spPr>
    </xdr:pic>
    <xdr:clientData/>
  </xdr:twoCellAnchor>
  <xdr:twoCellAnchor>
    <xdr:from>
      <xdr:col>1</xdr:col>
      <xdr:colOff>80735</xdr:colOff>
      <xdr:row>18</xdr:row>
      <xdr:rowOff>62138</xdr:rowOff>
    </xdr:from>
    <xdr:to>
      <xdr:col>1</xdr:col>
      <xdr:colOff>1163920</xdr:colOff>
      <xdr:row>18</xdr:row>
      <xdr:rowOff>1447800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2F255DF2-AC1B-402D-B256-9E5BDD128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810" y="32113763"/>
          <a:ext cx="1083185" cy="1385662"/>
        </a:xfrm>
        <a:prstGeom prst="rect">
          <a:avLst/>
        </a:prstGeom>
      </xdr:spPr>
    </xdr:pic>
    <xdr:clientData/>
  </xdr:twoCellAnchor>
  <xdr:twoCellAnchor>
    <xdr:from>
      <xdr:col>1</xdr:col>
      <xdr:colOff>64197</xdr:colOff>
      <xdr:row>2</xdr:row>
      <xdr:rowOff>65174</xdr:rowOff>
    </xdr:from>
    <xdr:to>
      <xdr:col>1</xdr:col>
      <xdr:colOff>1170922</xdr:colOff>
      <xdr:row>2</xdr:row>
      <xdr:rowOff>1685925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A62DE88D-437B-4C5E-B117-A6DE9BD01A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272" y="1151024"/>
          <a:ext cx="1106725" cy="1620751"/>
        </a:xfrm>
        <a:prstGeom prst="rect">
          <a:avLst/>
        </a:prstGeom>
      </xdr:spPr>
    </xdr:pic>
    <xdr:clientData/>
  </xdr:twoCellAnchor>
  <xdr:twoCellAnchor>
    <xdr:from>
      <xdr:col>1</xdr:col>
      <xdr:colOff>63954</xdr:colOff>
      <xdr:row>3</xdr:row>
      <xdr:rowOff>236763</xdr:rowOff>
    </xdr:from>
    <xdr:to>
      <xdr:col>1</xdr:col>
      <xdr:colOff>1206953</xdr:colOff>
      <xdr:row>3</xdr:row>
      <xdr:rowOff>1955295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250F828D-1F0C-40EC-882A-62CA431D897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679" y="3056163"/>
          <a:ext cx="1142999" cy="1718532"/>
        </a:xfrm>
        <a:prstGeom prst="rect">
          <a:avLst/>
        </a:prstGeom>
      </xdr:spPr>
    </xdr:pic>
    <xdr:clientData/>
  </xdr:twoCellAnchor>
  <xdr:twoCellAnchor>
    <xdr:from>
      <xdr:col>1</xdr:col>
      <xdr:colOff>48080</xdr:colOff>
      <xdr:row>4</xdr:row>
      <xdr:rowOff>122465</xdr:rowOff>
    </xdr:from>
    <xdr:to>
      <xdr:col>1</xdr:col>
      <xdr:colOff>1182765</xdr:colOff>
      <xdr:row>4</xdr:row>
      <xdr:rowOff>1809750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9D51BEE1-493F-4E85-B586-0050B2058BD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663" y="5329465"/>
          <a:ext cx="1134685" cy="1687285"/>
        </a:xfrm>
        <a:prstGeom prst="rect">
          <a:avLst/>
        </a:prstGeom>
      </xdr:spPr>
    </xdr:pic>
    <xdr:clientData/>
  </xdr:twoCellAnchor>
  <xdr:twoCellAnchor>
    <xdr:from>
      <xdr:col>1</xdr:col>
      <xdr:colOff>83005</xdr:colOff>
      <xdr:row>5</xdr:row>
      <xdr:rowOff>104322</xdr:rowOff>
    </xdr:from>
    <xdr:to>
      <xdr:col>1</xdr:col>
      <xdr:colOff>1121523</xdr:colOff>
      <xdr:row>5</xdr:row>
      <xdr:rowOff>1666875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972DDFF0-9085-4913-BFCA-8D5F32F9DE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080" y="7438572"/>
          <a:ext cx="1038518" cy="1562553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6</xdr:row>
      <xdr:rowOff>136070</xdr:rowOff>
    </xdr:from>
    <xdr:to>
      <xdr:col>1</xdr:col>
      <xdr:colOff>1197428</xdr:colOff>
      <xdr:row>6</xdr:row>
      <xdr:rowOff>1850329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B809E829-7059-4C17-9C79-001CDC4DBDD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1928" y="31146749"/>
          <a:ext cx="1143000" cy="1714259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7</xdr:row>
      <xdr:rowOff>136072</xdr:rowOff>
    </xdr:from>
    <xdr:to>
      <xdr:col>1</xdr:col>
      <xdr:colOff>1224643</xdr:colOff>
      <xdr:row>7</xdr:row>
      <xdr:rowOff>1898772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4C46E8CA-3F6B-4168-9C9C-5F3CE1C624D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11266715"/>
          <a:ext cx="1170214" cy="1762700"/>
        </a:xfrm>
        <a:prstGeom prst="rect">
          <a:avLst/>
        </a:prstGeom>
      </xdr:spPr>
    </xdr:pic>
    <xdr:clientData/>
  </xdr:twoCellAnchor>
  <xdr:twoCellAnchor>
    <xdr:from>
      <xdr:col>1</xdr:col>
      <xdr:colOff>81644</xdr:colOff>
      <xdr:row>8</xdr:row>
      <xdr:rowOff>122464</xdr:rowOff>
    </xdr:from>
    <xdr:to>
      <xdr:col>1</xdr:col>
      <xdr:colOff>1114425</xdr:colOff>
      <xdr:row>8</xdr:row>
      <xdr:rowOff>1688688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A98EBEF6-FA0B-4D7D-86B7-FC49F66EB7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719" y="13438414"/>
          <a:ext cx="1032781" cy="1566224"/>
        </a:xfrm>
        <a:prstGeom prst="rect">
          <a:avLst/>
        </a:prstGeom>
      </xdr:spPr>
    </xdr:pic>
    <xdr:clientData/>
  </xdr:twoCellAnchor>
  <xdr:twoCellAnchor>
    <xdr:from>
      <xdr:col>1</xdr:col>
      <xdr:colOff>56244</xdr:colOff>
      <xdr:row>11</xdr:row>
      <xdr:rowOff>22676</xdr:rowOff>
    </xdr:from>
    <xdr:to>
      <xdr:col>1</xdr:col>
      <xdr:colOff>1151921</xdr:colOff>
      <xdr:row>11</xdr:row>
      <xdr:rowOff>1485900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DCD84FC4-2E20-41A4-B8E7-41E7E12008D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319" y="19025051"/>
          <a:ext cx="1095677" cy="1463224"/>
        </a:xfrm>
        <a:prstGeom prst="rect">
          <a:avLst/>
        </a:prstGeom>
      </xdr:spPr>
    </xdr:pic>
    <xdr:clientData/>
  </xdr:twoCellAnchor>
  <xdr:twoCellAnchor>
    <xdr:from>
      <xdr:col>1</xdr:col>
      <xdr:colOff>68035</xdr:colOff>
      <xdr:row>12</xdr:row>
      <xdr:rowOff>108856</xdr:rowOff>
    </xdr:from>
    <xdr:to>
      <xdr:col>1</xdr:col>
      <xdr:colOff>1204024</xdr:colOff>
      <xdr:row>12</xdr:row>
      <xdr:rowOff>1820334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7A341B80-799A-4262-8174-254FCB09EF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618" y="20534689"/>
          <a:ext cx="1135989" cy="1711478"/>
        </a:xfrm>
        <a:prstGeom prst="rect">
          <a:avLst/>
        </a:prstGeom>
      </xdr:spPr>
    </xdr:pic>
    <xdr:clientData/>
  </xdr:twoCellAnchor>
  <xdr:twoCellAnchor>
    <xdr:from>
      <xdr:col>1</xdr:col>
      <xdr:colOff>37648</xdr:colOff>
      <xdr:row>13</xdr:row>
      <xdr:rowOff>227241</xdr:rowOff>
    </xdr:from>
    <xdr:to>
      <xdr:col>1</xdr:col>
      <xdr:colOff>1196851</xdr:colOff>
      <xdr:row>13</xdr:row>
      <xdr:rowOff>1687286</xdr:rowOff>
    </xdr:to>
    <xdr:pic>
      <xdr:nvPicPr>
        <xdr:cNvPr id="38" name="Kép 37">
          <a:extLst>
            <a:ext uri="{FF2B5EF4-FFF2-40B4-BE49-F238E27FC236}">
              <a16:creationId xmlns:a16="http://schemas.microsoft.com/office/drawing/2014/main" id="{FA1AE729-1F22-4726-A961-4FE3F80DAE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148" y="31237920"/>
          <a:ext cx="1159203" cy="1460045"/>
        </a:xfrm>
        <a:prstGeom prst="rect">
          <a:avLst/>
        </a:prstGeom>
      </xdr:spPr>
    </xdr:pic>
    <xdr:clientData/>
  </xdr:twoCellAnchor>
  <xdr:twoCellAnchor>
    <xdr:from>
      <xdr:col>1</xdr:col>
      <xdr:colOff>54430</xdr:colOff>
      <xdr:row>14</xdr:row>
      <xdr:rowOff>149678</xdr:rowOff>
    </xdr:from>
    <xdr:to>
      <xdr:col>1</xdr:col>
      <xdr:colOff>1210240</xdr:colOff>
      <xdr:row>14</xdr:row>
      <xdr:rowOff>1883834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662EAE24-6804-4D5E-8EF8-DF25638D8D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3" y="24576011"/>
          <a:ext cx="1155810" cy="1734156"/>
        </a:xfrm>
        <a:prstGeom prst="rect">
          <a:avLst/>
        </a:prstGeom>
      </xdr:spPr>
    </xdr:pic>
    <xdr:clientData/>
  </xdr:twoCellAnchor>
  <xdr:twoCellAnchor>
    <xdr:from>
      <xdr:col>1</xdr:col>
      <xdr:colOff>68035</xdr:colOff>
      <xdr:row>15</xdr:row>
      <xdr:rowOff>136072</xdr:rowOff>
    </xdr:from>
    <xdr:to>
      <xdr:col>1</xdr:col>
      <xdr:colOff>1184096</xdr:colOff>
      <xdr:row>15</xdr:row>
      <xdr:rowOff>1806575</xdr:rowOff>
    </xdr:to>
    <xdr:pic>
      <xdr:nvPicPr>
        <xdr:cNvPr id="40" name="Kép 39">
          <a:extLst>
            <a:ext uri="{FF2B5EF4-FFF2-40B4-BE49-F238E27FC236}">
              <a16:creationId xmlns:a16="http://schemas.microsoft.com/office/drawing/2014/main" id="{9A6605F8-1D0E-4537-A9FB-82D0E96D5F0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5535" y="31146751"/>
          <a:ext cx="1116061" cy="1670503"/>
        </a:xfrm>
        <a:prstGeom prst="rect">
          <a:avLst/>
        </a:prstGeom>
      </xdr:spPr>
    </xdr:pic>
    <xdr:clientData/>
  </xdr:twoCellAnchor>
  <xdr:twoCellAnchor>
    <xdr:from>
      <xdr:col>1</xdr:col>
      <xdr:colOff>63802</xdr:colOff>
      <xdr:row>16</xdr:row>
      <xdr:rowOff>76653</xdr:rowOff>
    </xdr:from>
    <xdr:to>
      <xdr:col>1</xdr:col>
      <xdr:colOff>1161406</xdr:colOff>
      <xdr:row>16</xdr:row>
      <xdr:rowOff>1485900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70D891EB-E8C2-4920-984A-AE63C68F67E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77" y="28823103"/>
          <a:ext cx="1097604" cy="140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4"/>
  <sheetViews>
    <sheetView showGridLines="0" tabSelected="1" zoomScaleNormal="100" workbookViewId="0">
      <pane xSplit="4" ySplit="2" topLeftCell="E18" activePane="bottomRight" state="frozen"/>
      <selection pane="topRight" activeCell="F1" sqref="F1"/>
      <selection pane="bottomLeft" activeCell="A3" sqref="A3"/>
      <selection pane="bottomRight" activeCell="G19" sqref="G19"/>
    </sheetView>
  </sheetViews>
  <sheetFormatPr defaultColWidth="8.7109375" defaultRowHeight="15" x14ac:dyDescent="0.25"/>
  <cols>
    <col min="1" max="1" width="14.7109375" style="2" customWidth="1"/>
    <col min="2" max="2" width="18" style="4" customWidth="1"/>
    <col min="3" max="3" width="23.42578125" style="5" customWidth="1"/>
    <col min="4" max="4" width="13.85546875" style="4" customWidth="1"/>
    <col min="5" max="5" width="7.7109375" style="4" customWidth="1"/>
    <col min="6" max="6" width="25.5703125" style="4" customWidth="1"/>
    <col min="7" max="7" width="51.28515625" style="4" customWidth="1"/>
    <col min="8" max="8" width="28" style="4" customWidth="1"/>
    <col min="9" max="9" width="19.42578125" style="4" customWidth="1"/>
    <col min="10" max="10" width="13.42578125" style="4" customWidth="1"/>
    <col min="11" max="11" width="14.85546875" style="4" customWidth="1"/>
    <col min="12" max="12" width="9.42578125" style="4" customWidth="1"/>
    <col min="13" max="13" width="15.5703125" style="4" customWidth="1"/>
    <col min="14" max="14" width="16.7109375" style="4" customWidth="1"/>
    <col min="15" max="15" width="11.5703125" style="4" customWidth="1"/>
    <col min="16" max="16" width="11.85546875" style="4" customWidth="1"/>
    <col min="17" max="17" width="11.28515625" style="4" customWidth="1"/>
    <col min="18" max="18" width="11.140625" style="4" customWidth="1"/>
    <col min="19" max="20" width="11.42578125" style="4" customWidth="1"/>
    <col min="21" max="21" width="11.5703125" style="4" customWidth="1"/>
    <col min="22" max="22" width="12.28515625" style="4" customWidth="1"/>
    <col min="23" max="23" width="12.7109375" style="4" customWidth="1"/>
    <col min="24" max="24" width="12.42578125" style="4" customWidth="1"/>
    <col min="25" max="25" width="12.85546875" style="4" customWidth="1"/>
    <col min="26" max="26" width="15.140625" style="4" customWidth="1"/>
    <col min="27" max="27" width="10.85546875" style="4" customWidth="1"/>
    <col min="28" max="28" width="10.140625" style="4" customWidth="1"/>
    <col min="29" max="29" width="12.7109375" style="4" customWidth="1"/>
    <col min="30" max="30" width="14.85546875" style="4" customWidth="1"/>
    <col min="31" max="31" width="12.28515625" style="4" customWidth="1"/>
    <col min="32" max="32" width="12.5703125" style="4" customWidth="1"/>
    <col min="33" max="33" width="11.85546875" style="4" customWidth="1"/>
    <col min="34" max="34" width="12" style="4" customWidth="1"/>
    <col min="35" max="35" width="11.85546875" style="4" customWidth="1"/>
    <col min="36" max="37" width="12.5703125" style="4" customWidth="1"/>
    <col min="38" max="38" width="12.140625" style="4" customWidth="1"/>
    <col min="39" max="39" width="12" style="4" customWidth="1"/>
    <col min="40" max="41" width="10" style="4" customWidth="1"/>
    <col min="42" max="42" width="14.5703125" style="4" customWidth="1"/>
    <col min="43" max="43" width="10.140625" style="4" customWidth="1"/>
    <col min="44" max="44" width="13" style="4" customWidth="1"/>
    <col min="45" max="45" width="16.85546875" style="4" customWidth="1"/>
    <col min="46" max="16384" width="8.7109375" style="2"/>
  </cols>
  <sheetData>
    <row r="1" spans="1:45" s="1" customFormat="1" ht="43.5" customHeight="1" thickBot="1" x14ac:dyDescent="0.3">
      <c r="A1" s="18" t="s">
        <v>127</v>
      </c>
      <c r="B1" s="20" t="s">
        <v>0</v>
      </c>
      <c r="C1" s="18" t="s">
        <v>1</v>
      </c>
      <c r="D1" s="18" t="s">
        <v>2</v>
      </c>
      <c r="E1" s="18" t="s">
        <v>41</v>
      </c>
      <c r="F1" s="18" t="s">
        <v>3</v>
      </c>
      <c r="G1" s="18" t="s">
        <v>4</v>
      </c>
      <c r="H1" s="18" t="s">
        <v>5</v>
      </c>
      <c r="I1" s="9"/>
      <c r="J1" s="14" t="s">
        <v>96</v>
      </c>
      <c r="K1" s="10"/>
      <c r="L1" s="10"/>
      <c r="M1" s="10"/>
      <c r="N1" s="6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9" t="s">
        <v>6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7"/>
    </row>
    <row r="2" spans="1:45" s="3" customFormat="1" ht="42" customHeight="1" x14ac:dyDescent="0.2">
      <c r="A2" s="20"/>
      <c r="B2" s="12"/>
      <c r="C2" s="12"/>
      <c r="D2" s="12"/>
      <c r="E2" s="12"/>
      <c r="F2" s="12"/>
      <c r="G2" s="12"/>
      <c r="H2" s="13"/>
      <c r="I2" s="11" t="s">
        <v>97</v>
      </c>
      <c r="J2" s="7" t="s">
        <v>98</v>
      </c>
      <c r="K2" s="7" t="s">
        <v>99</v>
      </c>
      <c r="L2" s="7" t="s">
        <v>100</v>
      </c>
      <c r="M2" s="8" t="s">
        <v>101</v>
      </c>
      <c r="N2" s="56" t="s">
        <v>40</v>
      </c>
      <c r="O2" s="57" t="s">
        <v>18</v>
      </c>
      <c r="P2" s="57" t="s">
        <v>23</v>
      </c>
      <c r="Q2" s="57" t="s">
        <v>20</v>
      </c>
      <c r="R2" s="57" t="s">
        <v>21</v>
      </c>
      <c r="S2" s="57" t="s">
        <v>22</v>
      </c>
      <c r="T2" s="57" t="s">
        <v>86</v>
      </c>
      <c r="U2" s="57" t="s">
        <v>7</v>
      </c>
      <c r="V2" s="57" t="s">
        <v>32</v>
      </c>
      <c r="W2" s="57" t="s">
        <v>8</v>
      </c>
      <c r="X2" s="57" t="s">
        <v>84</v>
      </c>
      <c r="Y2" s="57" t="s">
        <v>9</v>
      </c>
      <c r="Z2" s="58" t="s">
        <v>33</v>
      </c>
      <c r="AA2" s="57" t="s">
        <v>34</v>
      </c>
      <c r="AB2" s="57" t="s">
        <v>85</v>
      </c>
      <c r="AC2" s="57" t="s">
        <v>54</v>
      </c>
      <c r="AD2" s="57" t="s">
        <v>25</v>
      </c>
      <c r="AE2" s="57" t="s">
        <v>28</v>
      </c>
      <c r="AF2" s="57" t="s">
        <v>29</v>
      </c>
      <c r="AG2" s="57" t="s">
        <v>30</v>
      </c>
      <c r="AH2" s="57" t="s">
        <v>94</v>
      </c>
      <c r="AI2" s="59" t="s">
        <v>10</v>
      </c>
      <c r="AJ2" s="57" t="s">
        <v>45</v>
      </c>
      <c r="AK2" s="57" t="s">
        <v>47</v>
      </c>
      <c r="AL2" s="57" t="s">
        <v>44</v>
      </c>
      <c r="AM2" s="57" t="s">
        <v>46</v>
      </c>
      <c r="AN2" s="57" t="s">
        <v>13</v>
      </c>
      <c r="AO2" s="57" t="s">
        <v>14</v>
      </c>
      <c r="AP2" s="57" t="s">
        <v>48</v>
      </c>
      <c r="AQ2" s="57" t="s">
        <v>49</v>
      </c>
      <c r="AR2" s="57" t="s">
        <v>51</v>
      </c>
      <c r="AS2" s="60" t="s">
        <v>53</v>
      </c>
    </row>
    <row r="3" spans="1:45" s="3" customFormat="1" ht="141.6" customHeight="1" x14ac:dyDescent="0.25">
      <c r="A3" s="26">
        <v>1</v>
      </c>
      <c r="B3" s="33"/>
      <c r="C3" s="26" t="s">
        <v>104</v>
      </c>
      <c r="D3" s="26">
        <v>500</v>
      </c>
      <c r="E3" s="26">
        <v>15638</v>
      </c>
      <c r="F3" s="26" t="s">
        <v>56</v>
      </c>
      <c r="G3" s="33" t="s">
        <v>57</v>
      </c>
      <c r="H3" s="21" t="s">
        <v>58</v>
      </c>
      <c r="I3" s="22">
        <v>6.4705882352941178</v>
      </c>
      <c r="J3" s="23">
        <v>8.5617647058823518</v>
      </c>
      <c r="K3" s="23">
        <v>8.4882352941176471</v>
      </c>
      <c r="L3" s="23">
        <v>17.555882352941179</v>
      </c>
      <c r="M3" s="24">
        <v>41.076470588235296</v>
      </c>
      <c r="N3" s="25">
        <v>61.03</v>
      </c>
      <c r="O3" s="26" t="s">
        <v>24</v>
      </c>
      <c r="P3" s="26" t="s">
        <v>24</v>
      </c>
      <c r="Q3" s="26">
        <v>2.37</v>
      </c>
      <c r="R3" s="26" t="s">
        <v>24</v>
      </c>
      <c r="S3" s="26">
        <v>0.48</v>
      </c>
      <c r="T3" s="26">
        <f>SUM(O3:S3)</f>
        <v>2.85</v>
      </c>
      <c r="U3" s="26">
        <v>1250</v>
      </c>
      <c r="V3" s="26">
        <v>403</v>
      </c>
      <c r="W3" s="26"/>
      <c r="X3" s="26"/>
      <c r="Y3" s="26"/>
      <c r="Z3" s="27"/>
      <c r="AA3" s="26" t="s">
        <v>36</v>
      </c>
      <c r="AB3" s="28">
        <v>17.600000000000001</v>
      </c>
      <c r="AC3" s="26" t="s">
        <v>36</v>
      </c>
      <c r="AD3" s="26"/>
      <c r="AE3" s="26"/>
      <c r="AF3" s="26"/>
      <c r="AG3" s="26"/>
      <c r="AH3" s="26"/>
      <c r="AI3" s="29"/>
      <c r="AJ3" s="26"/>
      <c r="AK3" s="26"/>
      <c r="AL3" s="26"/>
      <c r="AM3" s="26"/>
      <c r="AN3" s="30">
        <v>0.1</v>
      </c>
      <c r="AO3" s="26" t="s">
        <v>15</v>
      </c>
      <c r="AP3" s="27"/>
      <c r="AQ3" s="26"/>
      <c r="AR3" s="26"/>
      <c r="AS3" s="31"/>
    </row>
    <row r="4" spans="1:45" s="3" customFormat="1" ht="193.5" customHeight="1" x14ac:dyDescent="0.25">
      <c r="A4" s="39">
        <v>2</v>
      </c>
      <c r="B4" s="40"/>
      <c r="C4" s="41" t="s">
        <v>105</v>
      </c>
      <c r="D4" s="41">
        <v>1000</v>
      </c>
      <c r="E4" s="41">
        <v>10690</v>
      </c>
      <c r="F4" s="41" t="s">
        <v>60</v>
      </c>
      <c r="G4" s="41" t="s">
        <v>123</v>
      </c>
      <c r="H4" s="42" t="s">
        <v>75</v>
      </c>
      <c r="I4" s="43">
        <v>6.3088235294117654</v>
      </c>
      <c r="J4" s="44">
        <v>9.0441176470588225</v>
      </c>
      <c r="K4" s="44">
        <v>9.2911764705882334</v>
      </c>
      <c r="L4" s="44">
        <v>16.061764705882354</v>
      </c>
      <c r="M4" s="45">
        <v>40.705882352941174</v>
      </c>
      <c r="N4" s="46">
        <v>58.91</v>
      </c>
      <c r="O4" s="47" t="s">
        <v>24</v>
      </c>
      <c r="P4" s="47" t="s">
        <v>24</v>
      </c>
      <c r="Q4" s="41">
        <v>0.36</v>
      </c>
      <c r="R4" s="41">
        <v>1.95</v>
      </c>
      <c r="S4" s="41">
        <v>0.65</v>
      </c>
      <c r="T4" s="41">
        <f t="shared" ref="T4:T19" si="0">SUM(O4:S4)</f>
        <v>2.96</v>
      </c>
      <c r="U4" s="41">
        <v>1650</v>
      </c>
      <c r="V4" s="41"/>
      <c r="W4" s="41"/>
      <c r="X4" s="41"/>
      <c r="Y4" s="41" t="s">
        <v>16</v>
      </c>
      <c r="Z4" s="47"/>
      <c r="AA4" s="48"/>
      <c r="AB4" s="48"/>
      <c r="AC4" s="48"/>
      <c r="AD4" s="41"/>
      <c r="AE4" s="41"/>
      <c r="AF4" s="41"/>
      <c r="AG4" s="41"/>
      <c r="AH4" s="41"/>
      <c r="AI4" s="42"/>
      <c r="AJ4" s="41"/>
      <c r="AK4" s="41"/>
      <c r="AL4" s="41"/>
      <c r="AM4" s="41"/>
      <c r="AN4" s="41">
        <v>9.9000000000000005E-2</v>
      </c>
      <c r="AO4" s="41" t="s">
        <v>15</v>
      </c>
      <c r="AP4" s="41" t="s">
        <v>43</v>
      </c>
      <c r="AQ4" s="41"/>
      <c r="AR4" s="41"/>
      <c r="AS4" s="49"/>
    </row>
    <row r="5" spans="1:45" s="3" customFormat="1" ht="157.5" customHeight="1" x14ac:dyDescent="0.25">
      <c r="A5" s="26">
        <v>3</v>
      </c>
      <c r="B5" s="33"/>
      <c r="C5" s="26" t="s">
        <v>107</v>
      </c>
      <c r="D5" s="26">
        <v>500</v>
      </c>
      <c r="E5" s="26">
        <v>9220</v>
      </c>
      <c r="F5" s="26" t="s">
        <v>69</v>
      </c>
      <c r="G5" s="26" t="s">
        <v>82</v>
      </c>
      <c r="H5" s="29" t="s">
        <v>128</v>
      </c>
      <c r="I5" s="22">
        <v>7.117647058823529</v>
      </c>
      <c r="J5" s="23">
        <v>9.1647058823529406</v>
      </c>
      <c r="K5" s="23">
        <v>9.0617647058823536</v>
      </c>
      <c r="L5" s="23">
        <v>13.073529411764707</v>
      </c>
      <c r="M5" s="24">
        <v>38.417647058823533</v>
      </c>
      <c r="N5" s="25">
        <v>72.33</v>
      </c>
      <c r="O5" s="26" t="s">
        <v>24</v>
      </c>
      <c r="P5" s="26" t="s">
        <v>24</v>
      </c>
      <c r="Q5" s="26" t="s">
        <v>24</v>
      </c>
      <c r="R5" s="26">
        <v>1.91</v>
      </c>
      <c r="S5" s="26">
        <v>0.6</v>
      </c>
      <c r="T5" s="26">
        <f t="shared" si="0"/>
        <v>2.5099999999999998</v>
      </c>
      <c r="U5" s="26">
        <v>1480</v>
      </c>
      <c r="V5" s="26"/>
      <c r="W5" s="26">
        <v>1790</v>
      </c>
      <c r="X5" s="26"/>
      <c r="Y5" s="26"/>
      <c r="Z5" s="27"/>
      <c r="AA5" s="28"/>
      <c r="AB5" s="28"/>
      <c r="AC5" s="28"/>
      <c r="AD5" s="26"/>
      <c r="AE5" s="26"/>
      <c r="AF5" s="26"/>
      <c r="AG5" s="26"/>
      <c r="AH5" s="26"/>
      <c r="AI5" s="29"/>
      <c r="AJ5" s="26"/>
      <c r="AK5" s="26"/>
      <c r="AL5" s="26"/>
      <c r="AM5" s="26"/>
      <c r="AN5" s="26">
        <v>6.9000000000000006E-2</v>
      </c>
      <c r="AO5" s="26" t="s">
        <v>15</v>
      </c>
      <c r="AP5" s="26"/>
      <c r="AQ5" s="26"/>
      <c r="AR5" s="26"/>
      <c r="AS5" s="31"/>
    </row>
    <row r="6" spans="1:45" s="3" customFormat="1" ht="147.6" customHeight="1" x14ac:dyDescent="0.25">
      <c r="A6" s="39">
        <v>4</v>
      </c>
      <c r="B6" s="40"/>
      <c r="C6" s="41" t="s">
        <v>106</v>
      </c>
      <c r="D6" s="41">
        <v>500</v>
      </c>
      <c r="E6" s="41">
        <v>8358</v>
      </c>
      <c r="F6" s="41" t="s">
        <v>70</v>
      </c>
      <c r="G6" s="40" t="s">
        <v>95</v>
      </c>
      <c r="H6" s="42" t="s">
        <v>76</v>
      </c>
      <c r="I6" s="43">
        <v>7.0098039215686274</v>
      </c>
      <c r="J6" s="44">
        <v>9.5465686274509807</v>
      </c>
      <c r="K6" s="44">
        <v>7.9147058823529406</v>
      </c>
      <c r="L6" s="44">
        <v>9.9607843137254903</v>
      </c>
      <c r="M6" s="45">
        <v>34.431862745098037</v>
      </c>
      <c r="N6" s="46">
        <v>64.099999999999994</v>
      </c>
      <c r="O6" s="41" t="s">
        <v>24</v>
      </c>
      <c r="P6" s="41" t="s">
        <v>24</v>
      </c>
      <c r="Q6" s="41" t="s">
        <v>24</v>
      </c>
      <c r="R6" s="41">
        <v>0.66</v>
      </c>
      <c r="S6" s="41">
        <v>0.17</v>
      </c>
      <c r="T6" s="41">
        <f t="shared" si="0"/>
        <v>0.83000000000000007</v>
      </c>
      <c r="U6" s="41">
        <v>1070</v>
      </c>
      <c r="V6" s="41"/>
      <c r="W6" s="41">
        <v>414</v>
      </c>
      <c r="X6" s="41"/>
      <c r="Y6" s="41"/>
      <c r="Z6" s="61" t="s">
        <v>55</v>
      </c>
      <c r="AA6" s="48"/>
      <c r="AB6" s="48">
        <v>5.4</v>
      </c>
      <c r="AC6" s="48"/>
      <c r="AD6" s="41"/>
      <c r="AE6" s="41"/>
      <c r="AF6" s="41"/>
      <c r="AG6" s="41"/>
      <c r="AH6" s="41"/>
      <c r="AI6" s="42"/>
      <c r="AJ6" s="41"/>
      <c r="AK6" s="41"/>
      <c r="AL6" s="41"/>
      <c r="AM6" s="41"/>
      <c r="AN6" s="41">
        <v>0.106</v>
      </c>
      <c r="AO6" s="41" t="s">
        <v>15</v>
      </c>
      <c r="AP6" s="41"/>
      <c r="AQ6" s="41"/>
      <c r="AR6" s="41"/>
      <c r="AS6" s="49"/>
    </row>
    <row r="7" spans="1:45" s="3" customFormat="1" ht="166.5" customHeight="1" x14ac:dyDescent="0.25">
      <c r="A7" s="38">
        <v>5</v>
      </c>
      <c r="B7" s="33"/>
      <c r="C7" s="32" t="s">
        <v>108</v>
      </c>
      <c r="D7" s="26">
        <v>300</v>
      </c>
      <c r="E7" s="26">
        <v>13633</v>
      </c>
      <c r="F7" s="26" t="s">
        <v>71</v>
      </c>
      <c r="G7" s="33" t="s">
        <v>61</v>
      </c>
      <c r="H7" s="29" t="s">
        <v>87</v>
      </c>
      <c r="I7" s="22">
        <v>5.742647058823529</v>
      </c>
      <c r="J7" s="23">
        <v>7.3558823529411761</v>
      </c>
      <c r="K7" s="23">
        <v>8.602941176470587</v>
      </c>
      <c r="L7" s="23">
        <v>10.458823529411765</v>
      </c>
      <c r="M7" s="24">
        <v>32.160294117647055</v>
      </c>
      <c r="N7" s="25">
        <v>62.24</v>
      </c>
      <c r="O7" s="27" t="s">
        <v>24</v>
      </c>
      <c r="P7" s="26">
        <v>0.23</v>
      </c>
      <c r="Q7" s="26">
        <v>0.26</v>
      </c>
      <c r="R7" s="26">
        <v>0.93</v>
      </c>
      <c r="S7" s="26">
        <v>0.22</v>
      </c>
      <c r="T7" s="26">
        <f t="shared" si="0"/>
        <v>1.64</v>
      </c>
      <c r="U7" s="26"/>
      <c r="V7" s="26">
        <v>255</v>
      </c>
      <c r="W7" s="26"/>
      <c r="X7" s="26"/>
      <c r="Y7" s="26"/>
      <c r="Z7" s="27" t="s">
        <v>35</v>
      </c>
      <c r="AA7" s="28"/>
      <c r="AB7" s="28" t="s">
        <v>42</v>
      </c>
      <c r="AC7" s="28"/>
      <c r="AD7" s="26"/>
      <c r="AE7" s="26"/>
      <c r="AF7" s="26"/>
      <c r="AG7" s="26"/>
      <c r="AH7" s="26"/>
      <c r="AI7" s="29"/>
      <c r="AJ7" s="26">
        <v>12.8</v>
      </c>
      <c r="AK7" s="26">
        <v>4.24</v>
      </c>
      <c r="AL7" s="26">
        <v>1.1000000000000001</v>
      </c>
      <c r="AM7" s="26">
        <v>1.92</v>
      </c>
      <c r="AN7" s="30">
        <v>0.09</v>
      </c>
      <c r="AO7" s="26" t="s">
        <v>15</v>
      </c>
      <c r="AP7" s="26" t="s">
        <v>43</v>
      </c>
      <c r="AQ7" s="26"/>
      <c r="AR7" s="26"/>
      <c r="AS7" s="31"/>
    </row>
    <row r="8" spans="1:45" s="3" customFormat="1" ht="157.5" customHeight="1" x14ac:dyDescent="0.25">
      <c r="A8" s="38">
        <v>6</v>
      </c>
      <c r="B8" s="33"/>
      <c r="C8" s="26" t="s">
        <v>109</v>
      </c>
      <c r="D8" s="26">
        <v>750</v>
      </c>
      <c r="E8" s="26">
        <v>17320</v>
      </c>
      <c r="F8" s="26" t="s">
        <v>72</v>
      </c>
      <c r="G8" s="33" t="s">
        <v>89</v>
      </c>
      <c r="H8" s="29" t="s">
        <v>26</v>
      </c>
      <c r="I8" s="22">
        <v>6.7941176470588243</v>
      </c>
      <c r="J8" s="23">
        <v>7.7176470588235286</v>
      </c>
      <c r="K8" s="23">
        <v>8.3735294117647054</v>
      </c>
      <c r="L8" s="23">
        <v>8.9647058823529413</v>
      </c>
      <c r="M8" s="24">
        <v>31.849999999999998</v>
      </c>
      <c r="N8" s="25">
        <v>64.08</v>
      </c>
      <c r="O8" s="27" t="s">
        <v>24</v>
      </c>
      <c r="P8" s="27" t="s">
        <v>24</v>
      </c>
      <c r="Q8" s="27" t="s">
        <v>24</v>
      </c>
      <c r="R8" s="26">
        <v>0.39</v>
      </c>
      <c r="S8" s="26">
        <v>0.3</v>
      </c>
      <c r="T8" s="26">
        <f t="shared" si="0"/>
        <v>0.69</v>
      </c>
      <c r="U8" s="26"/>
      <c r="V8" s="26">
        <v>124</v>
      </c>
      <c r="W8" s="26"/>
      <c r="X8" s="26"/>
      <c r="Y8" s="26"/>
      <c r="Z8" s="27"/>
      <c r="AA8" s="28" t="s">
        <v>36</v>
      </c>
      <c r="AB8" s="28">
        <v>3.4</v>
      </c>
      <c r="AC8" s="28"/>
      <c r="AD8" s="26"/>
      <c r="AE8" s="26"/>
      <c r="AF8" s="26"/>
      <c r="AG8" s="26"/>
      <c r="AH8" s="26"/>
      <c r="AI8" s="29"/>
      <c r="AJ8" s="26"/>
      <c r="AK8" s="26"/>
      <c r="AL8" s="26"/>
      <c r="AM8" s="26">
        <v>5.32</v>
      </c>
      <c r="AN8" s="26">
        <v>4.2999999999999997E-2</v>
      </c>
      <c r="AO8" s="26" t="s">
        <v>15</v>
      </c>
      <c r="AP8" s="26" t="s">
        <v>43</v>
      </c>
      <c r="AQ8" s="26" t="s">
        <v>27</v>
      </c>
      <c r="AR8" s="26"/>
      <c r="AS8" s="31"/>
    </row>
    <row r="9" spans="1:45" s="3" customFormat="1" ht="147.6" customHeight="1" x14ac:dyDescent="0.25">
      <c r="A9" s="39">
        <v>7</v>
      </c>
      <c r="B9" s="40"/>
      <c r="C9" s="41" t="s">
        <v>110</v>
      </c>
      <c r="D9" s="41">
        <v>500</v>
      </c>
      <c r="E9" s="41">
        <v>19980</v>
      </c>
      <c r="F9" s="41" t="s">
        <v>62</v>
      </c>
      <c r="G9" s="40" t="s">
        <v>90</v>
      </c>
      <c r="H9" s="42" t="s">
        <v>77</v>
      </c>
      <c r="I9" s="43">
        <v>6.3088235294117645</v>
      </c>
      <c r="J9" s="44">
        <v>7.3558823529411761</v>
      </c>
      <c r="K9" s="44">
        <v>8.3735294117647054</v>
      </c>
      <c r="L9" s="44">
        <v>9.3382352941176467</v>
      </c>
      <c r="M9" s="45">
        <v>31.376470588235293</v>
      </c>
      <c r="N9" s="46">
        <v>68.37</v>
      </c>
      <c r="O9" s="47" t="s">
        <v>24</v>
      </c>
      <c r="P9" s="47" t="s">
        <v>24</v>
      </c>
      <c r="Q9" s="47" t="s">
        <v>24</v>
      </c>
      <c r="R9" s="47" t="s">
        <v>24</v>
      </c>
      <c r="S9" s="41">
        <v>0.17</v>
      </c>
      <c r="T9" s="41">
        <f t="shared" si="0"/>
        <v>0.17</v>
      </c>
      <c r="U9" s="41"/>
      <c r="V9" s="41">
        <v>409</v>
      </c>
      <c r="W9" s="41"/>
      <c r="X9" s="40">
        <v>6.2</v>
      </c>
      <c r="Y9" s="41"/>
      <c r="Z9" s="47"/>
      <c r="AA9" s="48"/>
      <c r="AB9" s="48"/>
      <c r="AC9" s="48"/>
      <c r="AD9" s="41"/>
      <c r="AE9" s="41"/>
      <c r="AF9" s="41"/>
      <c r="AG9" s="41"/>
      <c r="AH9" s="41"/>
      <c r="AI9" s="42"/>
      <c r="AJ9" s="41"/>
      <c r="AK9" s="41"/>
      <c r="AL9" s="41"/>
      <c r="AM9" s="41"/>
      <c r="AN9" s="41">
        <v>6.8000000000000005E-2</v>
      </c>
      <c r="AO9" s="41" t="s">
        <v>15</v>
      </c>
      <c r="AP9" s="41"/>
      <c r="AQ9" s="41"/>
      <c r="AR9" s="41"/>
      <c r="AS9" s="49"/>
    </row>
    <row r="10" spans="1:45" s="3" customFormat="1" ht="154.15" customHeight="1" x14ac:dyDescent="0.25">
      <c r="A10" s="38">
        <v>8</v>
      </c>
      <c r="B10" s="33"/>
      <c r="C10" s="26" t="s">
        <v>111</v>
      </c>
      <c r="D10" s="26">
        <v>1000</v>
      </c>
      <c r="E10" s="26">
        <v>11490</v>
      </c>
      <c r="F10" s="26" t="s">
        <v>73</v>
      </c>
      <c r="G10" s="33" t="s">
        <v>91</v>
      </c>
      <c r="H10" s="29" t="s">
        <v>63</v>
      </c>
      <c r="I10" s="22">
        <v>6.2683823529411766</v>
      </c>
      <c r="J10" s="23">
        <v>7.4362745098039209</v>
      </c>
      <c r="K10" s="23">
        <v>7.3794117647058819</v>
      </c>
      <c r="L10" s="23">
        <v>9.3382352941176467</v>
      </c>
      <c r="M10" s="24">
        <v>30.422303921568627</v>
      </c>
      <c r="N10" s="25">
        <v>64.739999999999995</v>
      </c>
      <c r="O10" s="26" t="s">
        <v>24</v>
      </c>
      <c r="P10" s="26" t="s">
        <v>24</v>
      </c>
      <c r="Q10" s="26" t="s">
        <v>24</v>
      </c>
      <c r="R10" s="26" t="s">
        <v>24</v>
      </c>
      <c r="S10" s="26">
        <v>0.65</v>
      </c>
      <c r="T10" s="26">
        <f t="shared" si="0"/>
        <v>0.65</v>
      </c>
      <c r="U10" s="26">
        <v>1070</v>
      </c>
      <c r="V10" s="26"/>
      <c r="W10" s="26">
        <v>674</v>
      </c>
      <c r="X10" s="26"/>
      <c r="Y10" s="26"/>
      <c r="Z10" s="27"/>
      <c r="AA10" s="28"/>
      <c r="AB10" s="28" t="s">
        <v>42</v>
      </c>
      <c r="AC10" s="28"/>
      <c r="AD10" s="26"/>
      <c r="AE10" s="26"/>
      <c r="AF10" s="26"/>
      <c r="AG10" s="26"/>
      <c r="AH10" s="26"/>
      <c r="AI10" s="29"/>
      <c r="AJ10" s="26"/>
      <c r="AK10" s="26"/>
      <c r="AL10" s="26"/>
      <c r="AM10" s="26">
        <v>2.42</v>
      </c>
      <c r="AN10" s="26">
        <v>4.8000000000000001E-2</v>
      </c>
      <c r="AO10" s="26" t="s">
        <v>15</v>
      </c>
      <c r="AP10" s="26"/>
      <c r="AQ10" s="26"/>
      <c r="AR10" s="26"/>
      <c r="AS10" s="31"/>
    </row>
    <row r="11" spans="1:45" s="3" customFormat="1" ht="147.6" customHeight="1" x14ac:dyDescent="0.25">
      <c r="A11" s="38">
        <v>9</v>
      </c>
      <c r="B11" s="33"/>
      <c r="C11" s="26" t="s">
        <v>112</v>
      </c>
      <c r="D11" s="26">
        <v>1000</v>
      </c>
      <c r="E11" s="26">
        <v>7890</v>
      </c>
      <c r="F11" s="26" t="s">
        <v>17</v>
      </c>
      <c r="G11" s="33" t="s">
        <v>39</v>
      </c>
      <c r="H11" s="29" t="s">
        <v>78</v>
      </c>
      <c r="I11" s="22">
        <v>5.257352941176471</v>
      </c>
      <c r="J11" s="23">
        <v>8.3205882352941174</v>
      </c>
      <c r="K11" s="23">
        <v>7.2264705882352933</v>
      </c>
      <c r="L11" s="23">
        <v>8.9647058823529413</v>
      </c>
      <c r="M11" s="24">
        <v>29.769117647058824</v>
      </c>
      <c r="N11" s="25">
        <v>72.22</v>
      </c>
      <c r="O11" s="26" t="s">
        <v>24</v>
      </c>
      <c r="P11" s="26" t="s">
        <v>24</v>
      </c>
      <c r="Q11" s="26" t="s">
        <v>24</v>
      </c>
      <c r="R11" s="26">
        <v>0.36</v>
      </c>
      <c r="S11" s="26">
        <v>0.32</v>
      </c>
      <c r="T11" s="26">
        <f t="shared" si="0"/>
        <v>0.67999999999999994</v>
      </c>
      <c r="U11" s="26">
        <v>795</v>
      </c>
      <c r="V11" s="26"/>
      <c r="W11" s="26"/>
      <c r="X11" s="26"/>
      <c r="Y11" s="26"/>
      <c r="Z11" s="27"/>
      <c r="AA11" s="28"/>
      <c r="AB11" s="28"/>
      <c r="AC11" s="28"/>
      <c r="AD11" s="26">
        <v>8.8000000000000007</v>
      </c>
      <c r="AE11" s="26">
        <v>17</v>
      </c>
      <c r="AF11" s="26">
        <v>1.5</v>
      </c>
      <c r="AG11" s="26">
        <v>3.2</v>
      </c>
      <c r="AH11" s="26"/>
      <c r="AI11" s="29"/>
      <c r="AJ11" s="26"/>
      <c r="AK11" s="26"/>
      <c r="AL11" s="26"/>
      <c r="AM11" s="26"/>
      <c r="AN11" s="26">
        <v>0.16300000000000001</v>
      </c>
      <c r="AO11" s="26" t="s">
        <v>15</v>
      </c>
      <c r="AP11" s="26"/>
      <c r="AQ11" s="26"/>
      <c r="AR11" s="26"/>
      <c r="AS11" s="31"/>
    </row>
    <row r="12" spans="1:45" s="3" customFormat="1" ht="127.15" customHeight="1" x14ac:dyDescent="0.25">
      <c r="A12" s="39">
        <v>10</v>
      </c>
      <c r="B12" s="40"/>
      <c r="C12" s="41" t="s">
        <v>113</v>
      </c>
      <c r="D12" s="41">
        <v>500</v>
      </c>
      <c r="E12" s="41">
        <v>15184</v>
      </c>
      <c r="F12" s="41" t="s">
        <v>64</v>
      </c>
      <c r="G12" s="40" t="s">
        <v>65</v>
      </c>
      <c r="H12" s="42" t="s">
        <v>88</v>
      </c>
      <c r="I12" s="43">
        <v>5.5</v>
      </c>
      <c r="J12" s="44">
        <v>9.0441176470588225</v>
      </c>
      <c r="K12" s="44">
        <v>8.1441176470588239</v>
      </c>
      <c r="L12" s="44">
        <v>6.35</v>
      </c>
      <c r="M12" s="45">
        <v>29.038235294117648</v>
      </c>
      <c r="N12" s="46">
        <v>76.39</v>
      </c>
      <c r="O12" s="47" t="s">
        <v>24</v>
      </c>
      <c r="P12" s="47" t="s">
        <v>24</v>
      </c>
      <c r="Q12" s="47" t="s">
        <v>24</v>
      </c>
      <c r="R12" s="47" t="s">
        <v>24</v>
      </c>
      <c r="S12" s="41">
        <v>0.54</v>
      </c>
      <c r="T12" s="41">
        <f t="shared" si="0"/>
        <v>0.54</v>
      </c>
      <c r="U12" s="41"/>
      <c r="V12" s="41">
        <v>177</v>
      </c>
      <c r="W12" s="41"/>
      <c r="X12" s="41"/>
      <c r="Y12" s="41"/>
      <c r="Z12" s="47" t="s">
        <v>35</v>
      </c>
      <c r="AA12" s="48" t="s">
        <v>36</v>
      </c>
      <c r="AB12" s="48"/>
      <c r="AC12" s="48"/>
      <c r="AD12" s="41">
        <v>16</v>
      </c>
      <c r="AE12" s="41"/>
      <c r="AF12" s="41">
        <v>2.7</v>
      </c>
      <c r="AG12" s="41"/>
      <c r="AH12" s="41">
        <v>75</v>
      </c>
      <c r="AI12" s="42"/>
      <c r="AJ12" s="41"/>
      <c r="AK12" s="41"/>
      <c r="AL12" s="41"/>
      <c r="AM12" s="41"/>
      <c r="AN12" s="41">
        <v>0.151</v>
      </c>
      <c r="AO12" s="41" t="s">
        <v>15</v>
      </c>
      <c r="AP12" s="41"/>
      <c r="AQ12" s="41"/>
      <c r="AR12" s="41"/>
      <c r="AS12" s="49"/>
    </row>
    <row r="13" spans="1:45" s="3" customFormat="1" ht="157.5" customHeight="1" x14ac:dyDescent="0.25">
      <c r="A13" s="38">
        <v>11</v>
      </c>
      <c r="B13" s="33"/>
      <c r="C13" s="26" t="s">
        <v>114</v>
      </c>
      <c r="D13" s="26">
        <v>454</v>
      </c>
      <c r="E13" s="26">
        <v>14648</v>
      </c>
      <c r="F13" s="26" t="s">
        <v>66</v>
      </c>
      <c r="G13" s="29" t="s">
        <v>92</v>
      </c>
      <c r="H13" s="29" t="s">
        <v>67</v>
      </c>
      <c r="I13" s="22">
        <v>5.7426470588235299</v>
      </c>
      <c r="J13" s="23">
        <v>5.9088235294117641</v>
      </c>
      <c r="K13" s="23">
        <v>8.0294117647058805</v>
      </c>
      <c r="L13" s="23">
        <v>7.8441176470588241</v>
      </c>
      <c r="M13" s="24">
        <v>27.524999999999999</v>
      </c>
      <c r="N13" s="25">
        <v>61.8</v>
      </c>
      <c r="O13" s="27" t="s">
        <v>24</v>
      </c>
      <c r="P13" s="26">
        <v>0.23</v>
      </c>
      <c r="Q13" s="26">
        <v>0.22</v>
      </c>
      <c r="R13" s="26">
        <v>0.89</v>
      </c>
      <c r="S13" s="26">
        <v>0.27</v>
      </c>
      <c r="T13" s="26">
        <f t="shared" si="0"/>
        <v>1.61</v>
      </c>
      <c r="U13" s="26"/>
      <c r="V13" s="26">
        <v>230</v>
      </c>
      <c r="W13" s="26"/>
      <c r="X13" s="26"/>
      <c r="Y13" s="26"/>
      <c r="Z13" s="27"/>
      <c r="AA13" s="28"/>
      <c r="AB13" s="28"/>
      <c r="AC13" s="28"/>
      <c r="AD13" s="26"/>
      <c r="AE13" s="26"/>
      <c r="AF13" s="26"/>
      <c r="AG13" s="26"/>
      <c r="AH13" s="26"/>
      <c r="AI13" s="29"/>
      <c r="AJ13" s="26">
        <v>12.9</v>
      </c>
      <c r="AK13" s="26">
        <v>4.62</v>
      </c>
      <c r="AL13" s="26">
        <v>1.2</v>
      </c>
      <c r="AM13" s="26">
        <v>2.4</v>
      </c>
      <c r="AN13" s="26">
        <v>0.105</v>
      </c>
      <c r="AO13" s="26" t="s">
        <v>15</v>
      </c>
      <c r="AP13" s="26"/>
      <c r="AQ13" s="26"/>
      <c r="AR13" s="26"/>
      <c r="AS13" s="31"/>
    </row>
    <row r="14" spans="1:45" s="3" customFormat="1" ht="157.5" customHeight="1" x14ac:dyDescent="0.25">
      <c r="A14" s="39">
        <v>12</v>
      </c>
      <c r="B14" s="40"/>
      <c r="C14" s="41" t="s">
        <v>115</v>
      </c>
      <c r="D14" s="41">
        <v>1000</v>
      </c>
      <c r="E14" s="41">
        <v>7990</v>
      </c>
      <c r="F14" s="41" t="s">
        <v>11</v>
      </c>
      <c r="G14" s="40" t="s">
        <v>37</v>
      </c>
      <c r="H14" s="42" t="s">
        <v>12</v>
      </c>
      <c r="I14" s="43">
        <v>5.729166666666667</v>
      </c>
      <c r="J14" s="44">
        <v>6.6323529411764701</v>
      </c>
      <c r="K14" s="44">
        <v>6.6529411764705877</v>
      </c>
      <c r="L14" s="44">
        <v>7.4705882352941178</v>
      </c>
      <c r="M14" s="45">
        <v>26.485049019607843</v>
      </c>
      <c r="N14" s="46">
        <v>60.61</v>
      </c>
      <c r="O14" s="41" t="s">
        <v>24</v>
      </c>
      <c r="P14" s="41" t="s">
        <v>24</v>
      </c>
      <c r="Q14" s="41">
        <v>0.49</v>
      </c>
      <c r="R14" s="41">
        <v>0.75</v>
      </c>
      <c r="S14" s="41">
        <v>0.72</v>
      </c>
      <c r="T14" s="41">
        <f t="shared" si="0"/>
        <v>1.96</v>
      </c>
      <c r="U14" s="41">
        <v>1800</v>
      </c>
      <c r="V14" s="41"/>
      <c r="W14" s="41"/>
      <c r="X14" s="41"/>
      <c r="Y14" s="41"/>
      <c r="Z14" s="47"/>
      <c r="AA14" s="48"/>
      <c r="AB14" s="48"/>
      <c r="AC14" s="48"/>
      <c r="AD14" s="41"/>
      <c r="AE14" s="41"/>
      <c r="AF14" s="41"/>
      <c r="AG14" s="41"/>
      <c r="AH14" s="41"/>
      <c r="AI14" s="42"/>
      <c r="AJ14" s="41"/>
      <c r="AK14" s="41"/>
      <c r="AL14" s="41"/>
      <c r="AM14" s="41"/>
      <c r="AN14" s="50">
        <v>0.1</v>
      </c>
      <c r="AO14" s="41" t="s">
        <v>15</v>
      </c>
      <c r="AP14" s="41"/>
      <c r="AQ14" s="41"/>
      <c r="AR14" s="41"/>
      <c r="AS14" s="49"/>
    </row>
    <row r="15" spans="1:45" s="3" customFormat="1" ht="168" customHeight="1" x14ac:dyDescent="0.25">
      <c r="A15" s="38">
        <v>13</v>
      </c>
      <c r="B15" s="33"/>
      <c r="C15" s="26" t="s">
        <v>116</v>
      </c>
      <c r="D15" s="26">
        <v>567</v>
      </c>
      <c r="E15" s="26">
        <v>38430</v>
      </c>
      <c r="F15" s="26" t="s">
        <v>68</v>
      </c>
      <c r="G15" s="33" t="s">
        <v>124</v>
      </c>
      <c r="H15" s="29" t="s">
        <v>83</v>
      </c>
      <c r="I15" s="22">
        <v>5.8235294117647056</v>
      </c>
      <c r="J15" s="23">
        <v>5.9088235294117641</v>
      </c>
      <c r="K15" s="23">
        <v>7.1117647058823525</v>
      </c>
      <c r="L15" s="23">
        <v>7.0970588235294114</v>
      </c>
      <c r="M15" s="24">
        <v>25.941176470588236</v>
      </c>
      <c r="N15" s="25">
        <v>63.48</v>
      </c>
      <c r="O15" s="27" t="s">
        <v>24</v>
      </c>
      <c r="P15" s="27" t="s">
        <v>24</v>
      </c>
      <c r="Q15" s="27" t="s">
        <v>24</v>
      </c>
      <c r="R15" s="27" t="s">
        <v>24</v>
      </c>
      <c r="S15" s="27" t="s">
        <v>24</v>
      </c>
      <c r="T15" s="26" t="s">
        <v>19</v>
      </c>
      <c r="U15" s="26"/>
      <c r="V15" s="26"/>
      <c r="W15" s="26"/>
      <c r="X15" s="26"/>
      <c r="Y15" s="26"/>
      <c r="Z15" s="27"/>
      <c r="AA15" s="28"/>
      <c r="AB15" s="28" t="s">
        <v>42</v>
      </c>
      <c r="AC15" s="28"/>
      <c r="AD15" s="26"/>
      <c r="AE15" s="26">
        <v>21.4</v>
      </c>
      <c r="AF15" s="26"/>
      <c r="AG15" s="26"/>
      <c r="AH15" s="26"/>
      <c r="AI15" s="29"/>
      <c r="AJ15" s="26"/>
      <c r="AK15" s="26"/>
      <c r="AL15" s="26"/>
      <c r="AM15" s="26"/>
      <c r="AN15" s="26">
        <v>0.161</v>
      </c>
      <c r="AO15" s="26" t="s">
        <v>15</v>
      </c>
      <c r="AP15" s="27" t="s">
        <v>43</v>
      </c>
      <c r="AQ15" s="26"/>
      <c r="AR15" s="26"/>
      <c r="AS15" s="31"/>
    </row>
    <row r="16" spans="1:45" s="3" customFormat="1" ht="157.5" customHeight="1" x14ac:dyDescent="0.25">
      <c r="A16" s="38">
        <v>14</v>
      </c>
      <c r="B16" s="33"/>
      <c r="C16" s="26" t="s">
        <v>117</v>
      </c>
      <c r="D16" s="26">
        <v>684</v>
      </c>
      <c r="E16" s="26">
        <v>20453</v>
      </c>
      <c r="F16" s="26" t="s">
        <v>74</v>
      </c>
      <c r="G16" s="33" t="s">
        <v>93</v>
      </c>
      <c r="H16" s="29" t="s">
        <v>79</v>
      </c>
      <c r="I16" s="22">
        <v>5.257352941176471</v>
      </c>
      <c r="J16" s="23">
        <v>5.8284313725490193</v>
      </c>
      <c r="K16" s="23">
        <v>6.1367647058823529</v>
      </c>
      <c r="L16" s="23">
        <v>4.6691176470588234</v>
      </c>
      <c r="M16" s="24">
        <v>21.891666666666666</v>
      </c>
      <c r="N16" s="51">
        <v>68.34</v>
      </c>
      <c r="O16" s="52" t="s">
        <v>24</v>
      </c>
      <c r="P16" s="52" t="s">
        <v>24</v>
      </c>
      <c r="Q16" s="52">
        <v>2.4300000000000002</v>
      </c>
      <c r="R16" s="52">
        <v>0.32</v>
      </c>
      <c r="S16" s="52" t="s">
        <v>24</v>
      </c>
      <c r="T16" s="52">
        <f t="shared" si="0"/>
        <v>2.75</v>
      </c>
      <c r="U16" s="52">
        <v>2150</v>
      </c>
      <c r="V16" s="52"/>
      <c r="W16" s="52"/>
      <c r="X16" s="52"/>
      <c r="Y16" s="52"/>
      <c r="Z16" s="53"/>
      <c r="AA16" s="54"/>
      <c r="AB16" s="54" t="s">
        <v>42</v>
      </c>
      <c r="AC16" s="54"/>
      <c r="AD16" s="52"/>
      <c r="AE16" s="52"/>
      <c r="AF16" s="52"/>
      <c r="AG16" s="52"/>
      <c r="AH16" s="52"/>
      <c r="AI16" s="55">
        <v>316</v>
      </c>
      <c r="AJ16" s="52"/>
      <c r="AK16" s="52"/>
      <c r="AL16" s="52"/>
      <c r="AM16" s="52">
        <v>1.22</v>
      </c>
      <c r="AN16" s="52">
        <v>5.3999999999999999E-2</v>
      </c>
      <c r="AO16" s="52" t="s">
        <v>15</v>
      </c>
      <c r="AP16" s="52"/>
      <c r="AQ16" s="52"/>
      <c r="AR16" s="52"/>
      <c r="AS16" s="21"/>
    </row>
    <row r="17" spans="1:45" s="3" customFormat="1" ht="126.6" customHeight="1" x14ac:dyDescent="0.25">
      <c r="A17" s="38">
        <v>15</v>
      </c>
      <c r="B17" s="33"/>
      <c r="C17" s="26" t="s">
        <v>118</v>
      </c>
      <c r="D17" s="26">
        <v>550</v>
      </c>
      <c r="E17" s="26">
        <v>16478</v>
      </c>
      <c r="F17" s="26" t="s">
        <v>59</v>
      </c>
      <c r="G17" s="33" t="s">
        <v>38</v>
      </c>
      <c r="H17" s="29" t="s">
        <v>58</v>
      </c>
      <c r="I17" s="22">
        <v>5.257352941176471</v>
      </c>
      <c r="J17" s="23">
        <v>5.125</v>
      </c>
      <c r="K17" s="23">
        <v>6.1367647058823529</v>
      </c>
      <c r="L17" s="23">
        <v>3.7352941176470589</v>
      </c>
      <c r="M17" s="24">
        <v>20.254411764705882</v>
      </c>
      <c r="N17" s="25">
        <v>70.680000000000007</v>
      </c>
      <c r="O17" s="27" t="s">
        <v>24</v>
      </c>
      <c r="P17" s="27" t="s">
        <v>24</v>
      </c>
      <c r="Q17" s="27" t="s">
        <v>24</v>
      </c>
      <c r="R17" s="26">
        <v>0.82</v>
      </c>
      <c r="S17" s="26">
        <v>0.32</v>
      </c>
      <c r="T17" s="27">
        <f>SUM(O17:S17)</f>
        <v>1.1399999999999999</v>
      </c>
      <c r="U17" s="26"/>
      <c r="V17" s="26">
        <v>409</v>
      </c>
      <c r="W17" s="26"/>
      <c r="X17" s="26"/>
      <c r="Y17" s="26"/>
      <c r="Z17" s="27" t="s">
        <v>35</v>
      </c>
      <c r="AA17" s="28" t="s">
        <v>36</v>
      </c>
      <c r="AB17" s="28" t="s">
        <v>42</v>
      </c>
      <c r="AC17" s="28"/>
      <c r="AD17" s="26"/>
      <c r="AE17" s="26"/>
      <c r="AF17" s="26"/>
      <c r="AG17" s="26"/>
      <c r="AH17" s="26"/>
      <c r="AI17" s="29"/>
      <c r="AJ17" s="26"/>
      <c r="AK17" s="26"/>
      <c r="AL17" s="26"/>
      <c r="AM17" s="26"/>
      <c r="AN17" s="26">
        <v>8.1000000000000003E-2</v>
      </c>
      <c r="AO17" s="26" t="s">
        <v>15</v>
      </c>
      <c r="AP17" s="26"/>
      <c r="AQ17" s="26"/>
      <c r="AR17" s="26"/>
      <c r="AS17" s="31"/>
    </row>
    <row r="18" spans="1:45" s="3" customFormat="1" ht="134.44999999999999" customHeight="1" x14ac:dyDescent="0.25">
      <c r="A18" s="38">
        <v>16</v>
      </c>
      <c r="B18" s="33"/>
      <c r="C18" s="26" t="s">
        <v>119</v>
      </c>
      <c r="D18" s="26">
        <v>400</v>
      </c>
      <c r="E18" s="26">
        <v>21475</v>
      </c>
      <c r="F18" s="26" t="s">
        <v>31</v>
      </c>
      <c r="G18" s="33" t="s">
        <v>125</v>
      </c>
      <c r="H18" s="29" t="s">
        <v>80</v>
      </c>
      <c r="I18" s="22">
        <v>4.5294117647058822</v>
      </c>
      <c r="J18" s="23">
        <v>5.3058823529411763</v>
      </c>
      <c r="K18" s="23">
        <v>5.735294117647058</v>
      </c>
      <c r="L18" s="23">
        <v>4.4823529411764707</v>
      </c>
      <c r="M18" s="24">
        <v>20.05294117647059</v>
      </c>
      <c r="N18" s="25">
        <v>55.79</v>
      </c>
      <c r="O18" s="26" t="s">
        <v>24</v>
      </c>
      <c r="P18" s="26">
        <v>3.7</v>
      </c>
      <c r="Q18" s="26" t="s">
        <v>24</v>
      </c>
      <c r="R18" s="26" t="s">
        <v>24</v>
      </c>
      <c r="S18" s="26">
        <v>10.27</v>
      </c>
      <c r="T18" s="26">
        <f t="shared" si="0"/>
        <v>13.969999999999999</v>
      </c>
      <c r="U18" s="26"/>
      <c r="V18" s="26"/>
      <c r="W18" s="26"/>
      <c r="X18" s="26"/>
      <c r="Y18" s="26"/>
      <c r="Z18" s="27" t="s">
        <v>35</v>
      </c>
      <c r="AA18" s="28"/>
      <c r="AB18" s="28">
        <v>6.2</v>
      </c>
      <c r="AC18" s="28"/>
      <c r="AD18" s="26"/>
      <c r="AE18" s="26"/>
      <c r="AF18" s="26"/>
      <c r="AG18" s="26"/>
      <c r="AH18" s="26"/>
      <c r="AI18" s="29"/>
      <c r="AJ18" s="26"/>
      <c r="AK18" s="26"/>
      <c r="AL18" s="26"/>
      <c r="AM18" s="26"/>
      <c r="AN18" s="26">
        <v>0.20699999999999999</v>
      </c>
      <c r="AO18" s="26" t="s">
        <v>15</v>
      </c>
      <c r="AP18" s="26"/>
      <c r="AQ18" s="26"/>
      <c r="AR18" s="26" t="s">
        <v>52</v>
      </c>
      <c r="AS18" s="31" t="s">
        <v>50</v>
      </c>
    </row>
    <row r="19" spans="1:45" s="3" customFormat="1" ht="121.9" customHeight="1" x14ac:dyDescent="0.25">
      <c r="A19" s="38">
        <v>17</v>
      </c>
      <c r="B19" s="33"/>
      <c r="C19" s="26" t="s">
        <v>120</v>
      </c>
      <c r="D19" s="26">
        <v>1000</v>
      </c>
      <c r="E19" s="26">
        <v>7790</v>
      </c>
      <c r="F19" s="26" t="s">
        <v>60</v>
      </c>
      <c r="G19" s="33" t="s">
        <v>126</v>
      </c>
      <c r="H19" s="29" t="s">
        <v>81</v>
      </c>
      <c r="I19" s="22">
        <v>5.0551470588235299</v>
      </c>
      <c r="J19" s="23">
        <v>4.4215686274509807</v>
      </c>
      <c r="K19" s="23">
        <v>5.3147058823529409</v>
      </c>
      <c r="L19" s="23">
        <v>3.7352941176470589</v>
      </c>
      <c r="M19" s="24">
        <v>18.52671568627451</v>
      </c>
      <c r="N19" s="25">
        <v>77.650000000000006</v>
      </c>
      <c r="O19" s="27" t="s">
        <v>24</v>
      </c>
      <c r="P19" s="27" t="s">
        <v>24</v>
      </c>
      <c r="Q19" s="26" t="s">
        <v>24</v>
      </c>
      <c r="R19" s="27">
        <v>0.21</v>
      </c>
      <c r="S19" s="28">
        <v>0.1</v>
      </c>
      <c r="T19" s="26">
        <f t="shared" si="0"/>
        <v>0.31</v>
      </c>
      <c r="U19" s="26">
        <v>1840</v>
      </c>
      <c r="V19" s="26"/>
      <c r="W19" s="26"/>
      <c r="X19" s="26"/>
      <c r="Y19" s="26" t="s">
        <v>16</v>
      </c>
      <c r="Z19" s="27"/>
      <c r="AA19" s="28"/>
      <c r="AB19" s="28"/>
      <c r="AC19" s="28"/>
      <c r="AD19" s="26"/>
      <c r="AE19" s="26"/>
      <c r="AF19" s="26"/>
      <c r="AG19" s="26"/>
      <c r="AH19" s="26"/>
      <c r="AI19" s="29"/>
      <c r="AJ19" s="26"/>
      <c r="AK19" s="26"/>
      <c r="AL19" s="26"/>
      <c r="AM19" s="26"/>
      <c r="AN19" s="26">
        <v>6.5000000000000002E-2</v>
      </c>
      <c r="AO19" s="26" t="s">
        <v>15</v>
      </c>
      <c r="AP19" s="28"/>
      <c r="AQ19" s="26"/>
      <c r="AR19" s="26"/>
      <c r="AS19" s="31"/>
    </row>
    <row r="20" spans="1:45" ht="15.75" x14ac:dyDescent="0.25">
      <c r="A20" s="36" t="s">
        <v>102</v>
      </c>
      <c r="B20" s="34"/>
      <c r="C20" s="3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</row>
    <row r="21" spans="1:45" ht="15.75" x14ac:dyDescent="0.25">
      <c r="A21" s="36" t="s">
        <v>103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</row>
    <row r="22" spans="1:45" ht="18" x14ac:dyDescent="0.25">
      <c r="A22" s="37" t="s">
        <v>121</v>
      </c>
      <c r="B22" s="34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</row>
    <row r="23" spans="1:45" ht="18" x14ac:dyDescent="0.25">
      <c r="A23" s="37" t="s">
        <v>122</v>
      </c>
      <c r="B23" s="34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</row>
    <row r="24" spans="1:45" ht="18" x14ac:dyDescent="0.25">
      <c r="A24" s="37" t="s">
        <v>129</v>
      </c>
      <c r="B24" s="34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</row>
  </sheetData>
  <sheetProtection algorithmName="SHA-512" hashValue="7Nbj9DiRxTjJTQCjY2XQtePn3uUtnGDum/Eh5/vWfvcRarZGQ80uX+KXoAeUtZUjiw7sS+CHd1ed6FUEtJ4UrA==" saltValue="BKPYKCh9SGj+Uvl0frW2lA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Növényi fehérje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Sutka-Kertész Anasztázia</cp:lastModifiedBy>
  <cp:lastPrinted>2023-10-24T11:29:54Z</cp:lastPrinted>
  <dcterms:created xsi:type="dcterms:W3CDTF">2022-04-22T08:18:56Z</dcterms:created>
  <dcterms:modified xsi:type="dcterms:W3CDTF">2023-12-13T06:52:40Z</dcterms:modified>
</cp:coreProperties>
</file>