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tka-kertesza\Documents\_2023\KERESKEDELMI EGYSÉG ELLENŐRZÉS\I._Fagyasztott élelmiszer osztály\ÉRTÉKELÉS\"/>
    </mc:Choice>
  </mc:AlternateContent>
  <xr:revisionPtr revIDLastSave="0" documentId="13_ncr:1_{347186B0-E7BF-4DE1-B087-32703A57588D}" xr6:coauthVersionLast="36" xr6:coauthVersionMax="36" xr10:uidLastSave="{00000000-0000-0000-0000-000000000000}"/>
  <bookViews>
    <workbookView xWindow="0" yWindow="0" windowWidth="28800" windowHeight="11505" xr2:uid="{F1993967-2B10-4B4E-983C-7588DC2FFC47}"/>
  </bookViews>
  <sheets>
    <sheet name="Kereskedelmi egység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3" i="1" l="1"/>
  <c r="Z10" i="1" l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5" i="1"/>
  <c r="Z6" i="1"/>
  <c r="Z7" i="1"/>
  <c r="Z8" i="1"/>
  <c r="Z9" i="1"/>
  <c r="Z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Szupermenta</author>
  </authors>
  <commentList>
    <comment ref="S2" authorId="0" shapeId="0" xr:uid="{E48C5554-CEDC-4C05-93B9-D35091814E01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Salmonella spp., Listeria monocytogenes, Koaguláz pozitív staphylococcus, Bacillus cereus, Enterobaktérium meghatározás</t>
        </r>
      </text>
    </comment>
    <comment ref="T2" authorId="0" shapeId="0" xr:uid="{5CC845BE-330A-4A48-B6DC-A3C0BFBD31CA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Salmonella spp., Listeria monocytogenes, Koaguláz pozitív staphylococcus, Bacillus cereus, Enterobaktérium meghatározás</t>
        </r>
      </text>
    </comment>
    <comment ref="U2" authorId="0" shapeId="0" xr:uid="{130445B8-B808-4861-A74C-C91E68934453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Salmonella spp., Listeria monocytogenes, Koaguláz pozitív staphylococcus, Bacillus cereus, Enterobaktérium meghatározás</t>
        </r>
      </text>
    </comment>
    <comment ref="V2" authorId="0" shapeId="0" xr:uid="{F8055003-B842-4505-8430-0A2FC1E96C54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Salmonella spp., Listeria monocytogenes, Koaguláz pozitív staphylococcus, Bacillus cereus, Enterobaktérium meghatározás</t>
        </r>
      </text>
    </comment>
    <comment ref="W2" authorId="0" shapeId="0" xr:uid="{04D5F96B-E0D7-4DA7-AC01-A494598B2914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Salmonella spp., Listeria monocytogenes, Koaguláz pozitív staphylococcus, Bacillus cereus, Enterobaktérium meghatározás</t>
        </r>
      </text>
    </comment>
    <comment ref="Y2" authorId="0" shapeId="0" xr:uid="{5D607031-E147-4611-9E35-189659B6AF5A}">
      <text>
        <r>
          <rPr>
            <b/>
            <sz val="9"/>
            <color indexed="81"/>
            <rFont val="Tahoma"/>
            <charset val="1"/>
          </rPr>
          <t>Szupermenta:</t>
        </r>
        <r>
          <rPr>
            <sz val="9"/>
            <color indexed="81"/>
            <rFont val="Tahoma"/>
            <charset val="1"/>
          </rPr>
          <t xml:space="preserve">
Tisztaság, rendezettség, kommunikáció, szolgáltatások, kínálat.</t>
        </r>
      </text>
    </comment>
    <comment ref="Z2" authorId="0" shapeId="0" xr:uid="{352D3537-3B12-4A36-96A9-791DA0E43D23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Maximálisan elérhető pontszám: 100 pont
</t>
        </r>
      </text>
    </comment>
    <comment ref="W9" authorId="0" shapeId="0" xr:uid="{F2826437-A127-4516-86AA-D0F58F62112A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Enterobaktérium: 1,1*10^4 CFU/100 cm^2</t>
        </r>
      </text>
    </comment>
    <comment ref="S12" authorId="0" shapeId="0" xr:uid="{B7ADBDE2-DBC2-4BAC-948C-8013C5D9DAA2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Koaguláz pozitív staphylococcus: 1,2*10^2 CFU/100 cm^2</t>
        </r>
      </text>
    </comment>
    <comment ref="V15" authorId="0" shapeId="0" xr:uid="{1560C2E7-3E8B-4F96-B531-4E0213F1BC12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Bacillus cereus: 3,6*10^2 CFU/100 cm^2</t>
        </r>
      </text>
    </comment>
    <comment ref="S18" authorId="0" shapeId="0" xr:uid="{6A56763C-503F-484A-98E8-690391D47770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Koaguláz pozitív staphylococcus: 1,1*10^2
CFU/100 cm^2</t>
        </r>
      </text>
    </comment>
    <comment ref="S20" authorId="0" shapeId="0" xr:uid="{905257C3-8C15-4B4E-AF8A-711F57453741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Koaguláz pozitív staphylococcus: 1,1*10^2 CFU/100 cm^2 Enterobaktérium: 2,6*10^2 CFU/100 cm^2</t>
        </r>
      </text>
    </comment>
    <comment ref="U20" authorId="0" shapeId="0" xr:uid="{DCB4D39B-45CF-4280-A004-A67592607977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Enterobaktérium: 1,0*10^2 CFU/100 cm^2</t>
        </r>
      </text>
    </comment>
    <comment ref="V20" authorId="0" shapeId="0" xr:uid="{687F294D-3CD5-4596-A456-CB4291C1CDD5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Enterobaktérium: 1,8*10^2 CFU/100cm^2</t>
        </r>
      </text>
    </comment>
    <comment ref="S21" authorId="0" shapeId="0" xr:uid="{17453C4C-1BE1-40EA-94AF-DEEA27ED2F95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Koaguláz pozitív staphylococcus: 1,1*10^3 CFU/100 cm^2</t>
        </r>
      </text>
    </comment>
    <comment ref="T21" authorId="0" shapeId="0" xr:uid="{325947D3-EDEC-467E-A053-CC9E81569650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Koaguláz pozitív staphylococcus:1,0*10^2 CFU/100 cm^2</t>
        </r>
      </text>
    </comment>
    <comment ref="S22" authorId="0" shapeId="0" xr:uid="{9D180761-3F99-455A-BD36-90E4AFF9B5B5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Enterobaktérium: 1,3*10^2 CF/100 cm^2</t>
        </r>
      </text>
    </comment>
    <comment ref="T22" authorId="0" shapeId="0" xr:uid="{AFF1AD90-C735-45F7-8EC4-46F4ADF205E4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Koaguláz pozitív staphylococcus: 3,1*10^2 CFU/100 cm^2
</t>
        </r>
      </text>
    </comment>
    <comment ref="T23" authorId="0" shapeId="0" xr:uid="{3138935C-FCD2-4E08-BC6C-5A2C9E3F6ED6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Bacillus cereus: 1,0*10^2 CFU/100 cm^2</t>
        </r>
      </text>
    </comment>
    <comment ref="V23" authorId="0" shapeId="0" xr:uid="{8F26629F-8266-4D0A-844A-19D80209CCB4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Bacillus cereus: 2,7*10^2 CFU/100 cm^2
</t>
        </r>
      </text>
    </comment>
    <comment ref="S24" authorId="0" shapeId="0" xr:uid="{7258D90E-834A-4276-BE2E-46B2AE81EABE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Bacillus cereus: 1,0*10^2 CFU/100 cm^2</t>
        </r>
      </text>
    </comment>
    <comment ref="T24" authorId="0" shapeId="0" xr:uid="{CCABD20A-1B1D-4F61-AF36-AB14AF5D3E2D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Enterobaktérium: 6,1*10^2 CFU/100cm^2</t>
        </r>
      </text>
    </comment>
    <comment ref="S32" authorId="0" shapeId="0" xr:uid="{C3F70716-3B69-4EF1-8CAB-8B78D6B1FAF4}">
      <text>
        <r>
          <rPr>
            <b/>
            <sz val="9"/>
            <color indexed="81"/>
            <rFont val="Tahoma"/>
            <family val="2"/>
            <charset val="238"/>
          </rPr>
          <t>Szupermenta:</t>
        </r>
        <r>
          <rPr>
            <sz val="9"/>
            <color indexed="81"/>
            <rFont val="Tahoma"/>
            <family val="2"/>
            <charset val="238"/>
          </rPr>
          <t xml:space="preserve">
Enterobaktérium: 7,3*10^2 CFU/100 cm^2</t>
        </r>
      </text>
    </comment>
  </commentList>
</comments>
</file>

<file path=xl/sharedStrings.xml><?xml version="1.0" encoding="utf-8"?>
<sst xmlns="http://schemas.openxmlformats.org/spreadsheetml/2006/main" count="490" uniqueCount="77">
  <si>
    <t>ELLENŐRZÖTT HELY NEVE</t>
  </si>
  <si>
    <t>ELLENŐRZÉS HELYÉNEK CÍME</t>
  </si>
  <si>
    <t>HATÓSÁGI ELLENŐRZÉS ARÁNYOSÍTOTT PONTSZÁMA</t>
  </si>
  <si>
    <t>FOGYASZTÓI KÉRDŐÍV  ARÁNYOSÍTOTT PONTSZÁMA</t>
  </si>
  <si>
    <t>MINŐSÍTÉS</t>
  </si>
  <si>
    <t>átlagos</t>
  </si>
  <si>
    <t>LABORATÓRIUMI EREDMÉNYEK ARÁNYOSÍTOTT PONTSZÁMA</t>
  </si>
  <si>
    <t>hatósági intézkedés miatt kizárva*</t>
  </si>
  <si>
    <t xml:space="preserve">*A hatósági intézkedést követően a hibát javította. </t>
  </si>
  <si>
    <t>HATÓSÁGI ELLENŐRZÉS</t>
  </si>
  <si>
    <t>ÖSSZPONTSZÁM A HATÓSÁGI, LABORATÓRIUMI ÉS FOGYASZTÓI PONTSZÁMOK ALAPJÁN</t>
  </si>
  <si>
    <t>Igen</t>
  </si>
  <si>
    <t>Nem</t>
  </si>
  <si>
    <t>Részben</t>
  </si>
  <si>
    <t>-</t>
  </si>
  <si>
    <t>A hűtőberendezésekben elhelyezett fagyasztott élelmiszerek megfelelése</t>
  </si>
  <si>
    <t>P</t>
  </si>
  <si>
    <t>LABORATÓRIUMI MIKROBIOLÓGIAI VIZSGÁLATOK</t>
  </si>
  <si>
    <t>Bevásárló kocsiról vett törletminta</t>
  </si>
  <si>
    <t>Vásárlói térben lévő fagyasztó nyitó fogantyújáról vett törletminta</t>
  </si>
  <si>
    <t>Vásárlói térben lévő fagyasztó belső részéről vett törletminta</t>
  </si>
  <si>
    <t>Ratárban lévő fagyasztó kamra belső részéről vett törletminta</t>
  </si>
  <si>
    <t>Kasszaszalagról vett törletminta</t>
  </si>
  <si>
    <t>Raktár, fagyasztott élelmiszerek raktározása megfelelő</t>
  </si>
  <si>
    <t xml:space="preserve"> Dokumentáció megfelelő</t>
  </si>
  <si>
    <t>Mérőeszközök megfelelőek</t>
  </si>
  <si>
    <t>Eladótér, fagyasztott élelmiszerek értékesítése megfelelő</t>
  </si>
  <si>
    <t>ALDI Magyarország Élelmiszer Bt.</t>
  </si>
  <si>
    <t xml:space="preserve">LIDL Magyarország Bt. </t>
  </si>
  <si>
    <t xml:space="preserve">Reál-Élésker Kft. Lencsési ABC </t>
  </si>
  <si>
    <t>METRO Kereskedelmi Kft.</t>
  </si>
  <si>
    <t>Reál Prémium Élelmiszer Csepel</t>
  </si>
  <si>
    <r>
      <rPr>
        <sz val="36"/>
        <color theme="1"/>
        <rFont val="Wingdings 2"/>
        <family val="1"/>
        <charset val="2"/>
      </rPr>
      <t>P</t>
    </r>
    <r>
      <rPr>
        <b/>
        <sz val="18"/>
        <color theme="1"/>
        <rFont val="Calibri"/>
        <family val="2"/>
        <charset val="238"/>
        <scheme val="minor"/>
      </rPr>
      <t>*</t>
    </r>
  </si>
  <si>
    <r>
      <rPr>
        <sz val="36"/>
        <color theme="1"/>
        <rFont val="Wingdings 2"/>
        <family val="1"/>
        <charset val="2"/>
      </rPr>
      <t>P</t>
    </r>
    <r>
      <rPr>
        <b/>
        <sz val="15"/>
        <color theme="1"/>
        <rFont val="Calibri"/>
        <family val="2"/>
        <charset val="238"/>
        <scheme val="minor"/>
      </rPr>
      <t>*</t>
    </r>
  </si>
  <si>
    <r>
      <rPr>
        <sz val="36"/>
        <color theme="1"/>
        <rFont val="Wingdings 2"/>
        <family val="1"/>
        <charset val="2"/>
      </rPr>
      <t>P</t>
    </r>
    <r>
      <rPr>
        <b/>
        <sz val="16"/>
        <color theme="1"/>
        <rFont val="Calibri"/>
        <family val="2"/>
        <charset val="238"/>
        <scheme val="minor"/>
      </rPr>
      <t>*</t>
    </r>
  </si>
  <si>
    <t>9700 Szombathely, 11-es Huszár út 210.</t>
  </si>
  <si>
    <t>Hansa-Kontakt Kft. CBA Príma NOVA</t>
  </si>
  <si>
    <t>6726 Szeged, Szőregi út 80.</t>
  </si>
  <si>
    <t>SPAR Magyarország Kereskedelmi Kft.</t>
  </si>
  <si>
    <t>4400 Nyíregyháza, László u. 8.</t>
  </si>
  <si>
    <t>8800 Nagykanizsa, Táborhely u. 4.</t>
  </si>
  <si>
    <t>2800 Tatabánya, Szent Borbála út 35.</t>
  </si>
  <si>
    <t>Auchan Magyarország Kft.</t>
  </si>
  <si>
    <t>Coop Szeged Zrt. Coop Szuper Áruház</t>
  </si>
  <si>
    <t>6720 Szeged, Jókai u. 1.</t>
  </si>
  <si>
    <t>8900 Zalaegerszeg, Átkötő u. 3.</t>
  </si>
  <si>
    <t>Co-op Star Zrt. Coop Szupermarket</t>
  </si>
  <si>
    <t>8000 Székesfehérvár, Király sor 55.</t>
  </si>
  <si>
    <t xml:space="preserve">5600 Békéscsaba, Lencsési út 20. </t>
  </si>
  <si>
    <t xml:space="preserve">TESCO GLOBAL Zrt. </t>
  </si>
  <si>
    <t>3100 Salgótarján, Rákóczi út 143.</t>
  </si>
  <si>
    <t>1106 Budapest, Kerepesi út 61.</t>
  </si>
  <si>
    <t>3527 Miskolc, József Attila u. Hrsz.: 12570</t>
  </si>
  <si>
    <t>1239 Budapest, Bevásárló u. 2.</t>
  </si>
  <si>
    <t>1116 Budapest, Fehérvári út 211.</t>
  </si>
  <si>
    <t>1117 Budapest, Hengermalom u. 19-21.</t>
  </si>
  <si>
    <t>7400 Kaposvár, Berzsenyi út 13.</t>
  </si>
  <si>
    <t>1061 Budapest, Anker köz 1.</t>
  </si>
  <si>
    <t>7100 Szekszárd, Liszt Ferenc tér 2-4.</t>
  </si>
  <si>
    <t xml:space="preserve">PENNY-MARKET Kft. </t>
  </si>
  <si>
    <t>1102 Budapest, Kolozsvári u 55.</t>
  </si>
  <si>
    <t>Univer Coop Zrt. COOP Szupermarket</t>
  </si>
  <si>
    <t>1096 Budapest, Haller u. 84-86.</t>
  </si>
  <si>
    <t>6000 Kecskemét, Izsáki út 69.</t>
  </si>
  <si>
    <t>1097 Budapest, Gyáli út 37.</t>
  </si>
  <si>
    <t>8200 Veszprém, Egyetem u. 16.</t>
  </si>
  <si>
    <t>1085 Budapest, Üllői út 14.</t>
  </si>
  <si>
    <t>4031 Debrecen, Külső Szoboszlói út 1.</t>
  </si>
  <si>
    <t>3300 Eger, II. Rákóczi Ferenc u. 141.</t>
  </si>
  <si>
    <t>7624 Pécs, Megyeri út 66.</t>
  </si>
  <si>
    <t>9012 Győr, Új Élet utca 19.</t>
  </si>
  <si>
    <t>5000 Szolnok, Felső Szandai rét 1.</t>
  </si>
  <si>
    <t>CBA L és F Kft. CBA Príma Élelmiszer üzlet</t>
  </si>
  <si>
    <t>1210 Budapest, II. Rákóczi Ferenc út 119.</t>
  </si>
  <si>
    <t>Reál Hungária Élelmiszer Kereskedelmi és Szolgáltató Kft. Reál C+C Áruház</t>
  </si>
  <si>
    <t>Választék Csemege Kft. 39. számú Delikát üzlet CBA Príma*</t>
  </si>
  <si>
    <t>kiválóan megfelelt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</si>
</sst>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36"/>
      <color theme="1"/>
      <name val="Wingdings 2"/>
      <family val="1"/>
      <charset val="2"/>
    </font>
    <font>
      <b/>
      <sz val="1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36"/>
      <color theme="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11" xfId="0" applyFill="1" applyBorder="1"/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4" borderId="1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wrapText="1"/>
    </xf>
    <xf numFmtId="2" fontId="0" fillId="4" borderId="0" xfId="0" applyNumberForma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right"/>
    </xf>
    <xf numFmtId="0" fontId="6" fillId="4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0" fontId="5" fillId="3" borderId="12" xfId="0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9AE2-7A65-4AAC-858A-EF033BE56E50}">
  <dimension ref="A1:AA34"/>
  <sheetViews>
    <sheetView tabSelected="1" zoomScale="90" zoomScaleNormal="90" workbookViewId="0">
      <pane xSplit="2" topLeftCell="C1" activePane="topRight" state="frozen"/>
      <selection pane="topRight" activeCell="B8" sqref="B8"/>
    </sheetView>
  </sheetViews>
  <sheetFormatPr defaultRowHeight="15" x14ac:dyDescent="0.25"/>
  <cols>
    <col min="1" max="1" width="37.85546875" customWidth="1"/>
    <col min="2" max="2" width="39.85546875" customWidth="1"/>
    <col min="3" max="3" width="9.28515625" customWidth="1"/>
    <col min="4" max="4" width="26.7109375" customWidth="1"/>
    <col min="5" max="5" width="9.42578125" customWidth="1"/>
    <col min="6" max="6" width="7.5703125" customWidth="1"/>
    <col min="7" max="7" width="25.42578125" customWidth="1"/>
    <col min="8" max="8" width="10.28515625" customWidth="1"/>
    <col min="9" max="9" width="7.85546875" customWidth="1"/>
    <col min="10" max="10" width="22.7109375" customWidth="1"/>
    <col min="11" max="11" width="8.85546875" customWidth="1"/>
    <col min="12" max="12" width="8.42578125" customWidth="1"/>
    <col min="13" max="13" width="10.42578125" customWidth="1"/>
    <col min="14" max="14" width="9.85546875" customWidth="1"/>
    <col min="15" max="15" width="10.140625" customWidth="1"/>
    <col min="16" max="16" width="9.42578125" customWidth="1"/>
    <col min="17" max="17" width="10.5703125" customWidth="1"/>
    <col min="18" max="18" width="24.140625" customWidth="1"/>
    <col min="19" max="19" width="19.140625" customWidth="1"/>
    <col min="20" max="20" width="31.28515625" customWidth="1"/>
    <col min="21" max="21" width="29.28515625" customWidth="1"/>
    <col min="22" max="22" width="26.140625" customWidth="1"/>
    <col min="23" max="23" width="19.85546875" customWidth="1"/>
    <col min="24" max="24" width="29.5703125" customWidth="1"/>
    <col min="25" max="25" width="27.42578125" customWidth="1"/>
    <col min="26" max="26" width="30.85546875" customWidth="1"/>
    <col min="27" max="27" width="22" customWidth="1"/>
  </cols>
  <sheetData>
    <row r="1" spans="1:27" ht="15.75" thickBot="1" x14ac:dyDescent="0.3">
      <c r="A1" s="2"/>
      <c r="B1" s="2"/>
      <c r="C1" s="19"/>
      <c r="D1" s="20"/>
      <c r="E1" s="20"/>
      <c r="F1" s="20"/>
      <c r="G1" s="20"/>
      <c r="H1" s="20"/>
      <c r="I1" s="20"/>
      <c r="J1" s="36" t="s">
        <v>9</v>
      </c>
      <c r="K1" s="36"/>
      <c r="L1" s="36"/>
      <c r="M1" s="20"/>
      <c r="N1" s="20"/>
      <c r="O1" s="20"/>
      <c r="P1" s="20"/>
      <c r="Q1" s="20"/>
      <c r="R1" s="17"/>
      <c r="S1" s="19"/>
      <c r="T1" s="20"/>
      <c r="U1" s="46" t="s">
        <v>17</v>
      </c>
      <c r="V1" s="20"/>
      <c r="W1" s="20"/>
      <c r="X1" s="18"/>
      <c r="Y1" s="2"/>
      <c r="Z1" s="2"/>
      <c r="AA1" s="2"/>
    </row>
    <row r="2" spans="1:27" ht="46.5" customHeight="1" x14ac:dyDescent="0.25">
      <c r="A2" s="13" t="s">
        <v>0</v>
      </c>
      <c r="B2" s="13" t="s">
        <v>1</v>
      </c>
      <c r="C2" s="8"/>
      <c r="D2" s="9" t="s">
        <v>26</v>
      </c>
      <c r="E2" s="32"/>
      <c r="F2" s="8"/>
      <c r="G2" s="9" t="s">
        <v>15</v>
      </c>
      <c r="H2" s="1"/>
      <c r="I2" s="8"/>
      <c r="J2" s="9" t="s">
        <v>23</v>
      </c>
      <c r="K2" s="1"/>
      <c r="L2" s="8"/>
      <c r="M2" s="12" t="s">
        <v>24</v>
      </c>
      <c r="N2" s="1"/>
      <c r="O2" s="8"/>
      <c r="P2" s="12" t="s">
        <v>25</v>
      </c>
      <c r="Q2" s="1"/>
      <c r="R2" s="33" t="s">
        <v>2</v>
      </c>
      <c r="S2" s="47" t="s">
        <v>18</v>
      </c>
      <c r="T2" s="33" t="s">
        <v>19</v>
      </c>
      <c r="U2" s="33" t="s">
        <v>20</v>
      </c>
      <c r="V2" s="33" t="s">
        <v>21</v>
      </c>
      <c r="W2" s="1" t="s">
        <v>22</v>
      </c>
      <c r="X2" s="45" t="s">
        <v>6</v>
      </c>
      <c r="Y2" s="26" t="s">
        <v>3</v>
      </c>
      <c r="Z2" s="27" t="s">
        <v>10</v>
      </c>
      <c r="AA2" s="28" t="s">
        <v>4</v>
      </c>
    </row>
    <row r="3" spans="1:27" ht="20.25" customHeight="1" x14ac:dyDescent="0.25">
      <c r="A3" s="7"/>
      <c r="B3" s="7"/>
      <c r="C3" s="10" t="s">
        <v>11</v>
      </c>
      <c r="D3" s="7" t="s">
        <v>12</v>
      </c>
      <c r="E3" s="11" t="s">
        <v>13</v>
      </c>
      <c r="F3" s="10" t="s">
        <v>11</v>
      </c>
      <c r="G3" s="7" t="s">
        <v>12</v>
      </c>
      <c r="H3" s="11" t="s">
        <v>13</v>
      </c>
      <c r="I3" s="10" t="s">
        <v>11</v>
      </c>
      <c r="J3" s="7" t="s">
        <v>12</v>
      </c>
      <c r="K3" s="11" t="s">
        <v>13</v>
      </c>
      <c r="L3" s="10" t="s">
        <v>11</v>
      </c>
      <c r="M3" s="7" t="s">
        <v>12</v>
      </c>
      <c r="N3" s="11" t="s">
        <v>13</v>
      </c>
      <c r="O3" s="10" t="s">
        <v>11</v>
      </c>
      <c r="P3" s="7" t="s">
        <v>12</v>
      </c>
      <c r="Q3" s="11" t="s">
        <v>13</v>
      </c>
      <c r="R3" s="7"/>
      <c r="S3" s="10"/>
      <c r="T3" s="7"/>
      <c r="U3" s="7"/>
      <c r="V3" s="7"/>
      <c r="W3" s="11"/>
      <c r="X3" s="11"/>
      <c r="Y3" s="7"/>
      <c r="Z3" s="24"/>
      <c r="AA3" s="23"/>
    </row>
    <row r="4" spans="1:27" ht="29.25" customHeight="1" x14ac:dyDescent="0.25">
      <c r="A4" s="37" t="s">
        <v>30</v>
      </c>
      <c r="B4" s="21" t="s">
        <v>35</v>
      </c>
      <c r="C4" s="14">
        <v>7</v>
      </c>
      <c r="D4" s="15" t="s">
        <v>14</v>
      </c>
      <c r="E4" s="16" t="s">
        <v>14</v>
      </c>
      <c r="F4" s="14">
        <v>3</v>
      </c>
      <c r="G4" s="15" t="s">
        <v>14</v>
      </c>
      <c r="H4" s="16" t="s">
        <v>14</v>
      </c>
      <c r="I4" s="14">
        <v>9</v>
      </c>
      <c r="J4" s="15" t="s">
        <v>14</v>
      </c>
      <c r="K4" s="16">
        <v>2</v>
      </c>
      <c r="L4" s="14">
        <v>7</v>
      </c>
      <c r="M4" s="15" t="s">
        <v>14</v>
      </c>
      <c r="N4" s="16" t="s">
        <v>14</v>
      </c>
      <c r="O4" s="14">
        <v>4</v>
      </c>
      <c r="P4" s="15" t="s">
        <v>14</v>
      </c>
      <c r="Q4" s="16" t="s">
        <v>14</v>
      </c>
      <c r="R4" s="34">
        <v>39.299999999999997</v>
      </c>
      <c r="S4" s="54" t="s">
        <v>16</v>
      </c>
      <c r="T4" s="55" t="s">
        <v>16</v>
      </c>
      <c r="U4" s="55" t="s">
        <v>16</v>
      </c>
      <c r="V4" s="55" t="s">
        <v>16</v>
      </c>
      <c r="W4" s="56" t="s">
        <v>16</v>
      </c>
      <c r="X4" s="41">
        <v>20</v>
      </c>
      <c r="Y4" s="34">
        <v>40</v>
      </c>
      <c r="Z4" s="25">
        <f>R4+X4+Y4</f>
        <v>99.3</v>
      </c>
      <c r="AA4" s="4" t="s">
        <v>76</v>
      </c>
    </row>
    <row r="5" spans="1:27" ht="30" customHeight="1" x14ac:dyDescent="0.25">
      <c r="A5" s="38" t="s">
        <v>36</v>
      </c>
      <c r="B5" s="22" t="s">
        <v>37</v>
      </c>
      <c r="C5" s="29">
        <v>7</v>
      </c>
      <c r="D5" s="30" t="s">
        <v>14</v>
      </c>
      <c r="E5" s="31" t="s">
        <v>14</v>
      </c>
      <c r="F5" s="29">
        <v>3</v>
      </c>
      <c r="G5" s="30" t="s">
        <v>14</v>
      </c>
      <c r="H5" s="31" t="s">
        <v>14</v>
      </c>
      <c r="I5" s="29">
        <v>11</v>
      </c>
      <c r="J5" s="30" t="s">
        <v>14</v>
      </c>
      <c r="K5" s="31" t="s">
        <v>14</v>
      </c>
      <c r="L5" s="29">
        <v>7</v>
      </c>
      <c r="M5" s="30" t="s">
        <v>14</v>
      </c>
      <c r="N5" s="31" t="s">
        <v>14</v>
      </c>
      <c r="O5" s="29">
        <v>4</v>
      </c>
      <c r="P5" s="30" t="s">
        <v>14</v>
      </c>
      <c r="Q5" s="31" t="s">
        <v>14</v>
      </c>
      <c r="R5" s="35">
        <v>40</v>
      </c>
      <c r="S5" s="57" t="s">
        <v>16</v>
      </c>
      <c r="T5" s="53" t="s">
        <v>16</v>
      </c>
      <c r="U5" s="53" t="s">
        <v>16</v>
      </c>
      <c r="V5" s="53" t="s">
        <v>16</v>
      </c>
      <c r="W5" s="58" t="s">
        <v>16</v>
      </c>
      <c r="X5" s="42">
        <v>20</v>
      </c>
      <c r="Y5" s="35">
        <v>39.270000000000003</v>
      </c>
      <c r="Z5" s="24">
        <f t="shared" ref="Z5:Z33" si="0">R5+X5+Y5</f>
        <v>99.27000000000001</v>
      </c>
      <c r="AA5" s="5" t="s">
        <v>76</v>
      </c>
    </row>
    <row r="6" spans="1:27" ht="23.25" customHeight="1" x14ac:dyDescent="0.25">
      <c r="A6" s="37" t="s">
        <v>38</v>
      </c>
      <c r="B6" s="21" t="s">
        <v>39</v>
      </c>
      <c r="C6" s="14">
        <v>6</v>
      </c>
      <c r="D6" s="15" t="s">
        <v>14</v>
      </c>
      <c r="E6" s="16">
        <v>1</v>
      </c>
      <c r="F6" s="14">
        <v>3</v>
      </c>
      <c r="G6" s="15" t="s">
        <v>14</v>
      </c>
      <c r="H6" s="16" t="s">
        <v>14</v>
      </c>
      <c r="I6" s="14">
        <v>11</v>
      </c>
      <c r="J6" s="15" t="s">
        <v>14</v>
      </c>
      <c r="K6" s="16" t="s">
        <v>14</v>
      </c>
      <c r="L6" s="14">
        <v>7</v>
      </c>
      <c r="M6" s="15" t="s">
        <v>14</v>
      </c>
      <c r="N6" s="16" t="s">
        <v>14</v>
      </c>
      <c r="O6" s="14">
        <v>4</v>
      </c>
      <c r="P6" s="15" t="s">
        <v>14</v>
      </c>
      <c r="Q6" s="16" t="s">
        <v>14</v>
      </c>
      <c r="R6" s="34">
        <v>39.65</v>
      </c>
      <c r="S6" s="59" t="s">
        <v>16</v>
      </c>
      <c r="T6" s="60" t="s">
        <v>16</v>
      </c>
      <c r="U6" s="60" t="s">
        <v>16</v>
      </c>
      <c r="V6" s="60" t="s">
        <v>16</v>
      </c>
      <c r="W6" s="61" t="s">
        <v>16</v>
      </c>
      <c r="X6" s="43">
        <v>20</v>
      </c>
      <c r="Y6" s="34">
        <v>38.29</v>
      </c>
      <c r="Z6" s="25">
        <f t="shared" si="0"/>
        <v>97.94</v>
      </c>
      <c r="AA6" s="4" t="s">
        <v>76</v>
      </c>
    </row>
    <row r="7" spans="1:27" ht="26.25" customHeight="1" x14ac:dyDescent="0.25">
      <c r="A7" s="38" t="s">
        <v>38</v>
      </c>
      <c r="B7" s="22" t="s">
        <v>40</v>
      </c>
      <c r="C7" s="29">
        <v>7</v>
      </c>
      <c r="D7" s="30" t="s">
        <v>14</v>
      </c>
      <c r="E7" s="31" t="s">
        <v>14</v>
      </c>
      <c r="F7" s="29">
        <v>3</v>
      </c>
      <c r="G7" s="30" t="s">
        <v>14</v>
      </c>
      <c r="H7" s="31" t="s">
        <v>14</v>
      </c>
      <c r="I7" s="29">
        <v>11</v>
      </c>
      <c r="J7" s="30" t="s">
        <v>14</v>
      </c>
      <c r="K7" s="31" t="s">
        <v>14</v>
      </c>
      <c r="L7" s="29">
        <v>7</v>
      </c>
      <c r="M7" s="30" t="s">
        <v>14</v>
      </c>
      <c r="N7" s="31" t="s">
        <v>14</v>
      </c>
      <c r="O7" s="29">
        <v>4</v>
      </c>
      <c r="P7" s="30" t="s">
        <v>14</v>
      </c>
      <c r="Q7" s="31" t="s">
        <v>14</v>
      </c>
      <c r="R7" s="35">
        <v>40</v>
      </c>
      <c r="S7" s="57" t="s">
        <v>16</v>
      </c>
      <c r="T7" s="53" t="s">
        <v>16</v>
      </c>
      <c r="U7" s="53" t="s">
        <v>16</v>
      </c>
      <c r="V7" s="53" t="s">
        <v>16</v>
      </c>
      <c r="W7" s="58" t="s">
        <v>16</v>
      </c>
      <c r="X7" s="44">
        <v>20</v>
      </c>
      <c r="Y7" s="35">
        <v>37.56</v>
      </c>
      <c r="Z7" s="24">
        <f t="shared" si="0"/>
        <v>97.56</v>
      </c>
      <c r="AA7" s="5" t="s">
        <v>76</v>
      </c>
    </row>
    <row r="8" spans="1:27" ht="31.5" customHeight="1" x14ac:dyDescent="0.25">
      <c r="A8" s="37" t="s">
        <v>27</v>
      </c>
      <c r="B8" s="21" t="s">
        <v>41</v>
      </c>
      <c r="C8" s="14">
        <v>7</v>
      </c>
      <c r="D8" s="15" t="s">
        <v>14</v>
      </c>
      <c r="E8" s="16" t="s">
        <v>14</v>
      </c>
      <c r="F8" s="14">
        <v>3</v>
      </c>
      <c r="G8" s="15" t="s">
        <v>14</v>
      </c>
      <c r="H8" s="16" t="s">
        <v>14</v>
      </c>
      <c r="I8" s="14">
        <v>11</v>
      </c>
      <c r="J8" s="15" t="s">
        <v>14</v>
      </c>
      <c r="K8" s="16" t="s">
        <v>14</v>
      </c>
      <c r="L8" s="14">
        <v>7</v>
      </c>
      <c r="M8" s="15" t="s">
        <v>14</v>
      </c>
      <c r="N8" s="16" t="s">
        <v>14</v>
      </c>
      <c r="O8" s="14">
        <v>4</v>
      </c>
      <c r="P8" s="15" t="s">
        <v>14</v>
      </c>
      <c r="Q8" s="16" t="s">
        <v>14</v>
      </c>
      <c r="R8" s="34">
        <v>40</v>
      </c>
      <c r="S8" s="59" t="s">
        <v>16</v>
      </c>
      <c r="T8" s="60" t="s">
        <v>16</v>
      </c>
      <c r="U8" s="60" t="s">
        <v>16</v>
      </c>
      <c r="V8" s="60" t="s">
        <v>16</v>
      </c>
      <c r="W8" s="61" t="s">
        <v>16</v>
      </c>
      <c r="X8" s="43">
        <v>20</v>
      </c>
      <c r="Y8" s="34">
        <v>35.369999999999997</v>
      </c>
      <c r="Z8" s="25">
        <f t="shared" si="0"/>
        <v>95.37</v>
      </c>
      <c r="AA8" s="4" t="s">
        <v>76</v>
      </c>
    </row>
    <row r="9" spans="1:27" ht="24.75" customHeight="1" x14ac:dyDescent="0.25">
      <c r="A9" s="38" t="s">
        <v>42</v>
      </c>
      <c r="B9" s="22" t="s">
        <v>71</v>
      </c>
      <c r="C9" s="29">
        <v>6</v>
      </c>
      <c r="D9" s="30">
        <v>1</v>
      </c>
      <c r="E9" s="31" t="s">
        <v>14</v>
      </c>
      <c r="F9" s="29">
        <v>3</v>
      </c>
      <c r="G9" s="30" t="s">
        <v>14</v>
      </c>
      <c r="H9" s="31" t="s">
        <v>14</v>
      </c>
      <c r="I9" s="29">
        <v>11</v>
      </c>
      <c r="J9" s="30" t="s">
        <v>14</v>
      </c>
      <c r="K9" s="31" t="s">
        <v>14</v>
      </c>
      <c r="L9" s="29">
        <v>7</v>
      </c>
      <c r="M9" s="30" t="s">
        <v>14</v>
      </c>
      <c r="N9" s="31" t="s">
        <v>14</v>
      </c>
      <c r="O9" s="29">
        <v>4</v>
      </c>
      <c r="P9" s="30" t="s">
        <v>14</v>
      </c>
      <c r="Q9" s="31" t="s">
        <v>14</v>
      </c>
      <c r="R9" s="35">
        <v>38.6</v>
      </c>
      <c r="S9" s="57" t="s">
        <v>16</v>
      </c>
      <c r="T9" s="53" t="s">
        <v>16</v>
      </c>
      <c r="U9" s="53" t="s">
        <v>16</v>
      </c>
      <c r="V9" s="53" t="s">
        <v>16</v>
      </c>
      <c r="W9" s="50" t="s">
        <v>32</v>
      </c>
      <c r="X9" s="44">
        <v>18.670000000000002</v>
      </c>
      <c r="Y9" s="35">
        <v>37.07</v>
      </c>
      <c r="Z9" s="24">
        <f t="shared" si="0"/>
        <v>94.34</v>
      </c>
      <c r="AA9" s="5" t="s">
        <v>76</v>
      </c>
    </row>
    <row r="10" spans="1:27" ht="28.5" customHeight="1" x14ac:dyDescent="0.25">
      <c r="A10" s="37" t="s">
        <v>43</v>
      </c>
      <c r="B10" s="21" t="s">
        <v>44</v>
      </c>
      <c r="C10" s="14">
        <v>7</v>
      </c>
      <c r="D10" s="15" t="s">
        <v>14</v>
      </c>
      <c r="E10" s="16" t="s">
        <v>14</v>
      </c>
      <c r="F10" s="14">
        <v>2</v>
      </c>
      <c r="G10" s="15" t="s">
        <v>14</v>
      </c>
      <c r="H10" s="16">
        <v>1</v>
      </c>
      <c r="I10" s="14">
        <v>9</v>
      </c>
      <c r="J10" s="15" t="s">
        <v>14</v>
      </c>
      <c r="K10" s="16">
        <v>2</v>
      </c>
      <c r="L10" s="14">
        <v>4</v>
      </c>
      <c r="M10" s="15">
        <v>3</v>
      </c>
      <c r="N10" s="16" t="s">
        <v>14</v>
      </c>
      <c r="O10" s="14">
        <v>4</v>
      </c>
      <c r="P10" s="15" t="s">
        <v>14</v>
      </c>
      <c r="Q10" s="16" t="s">
        <v>14</v>
      </c>
      <c r="R10" s="34">
        <v>35.44</v>
      </c>
      <c r="S10" s="59" t="s">
        <v>16</v>
      </c>
      <c r="T10" s="60" t="s">
        <v>16</v>
      </c>
      <c r="U10" s="60" t="s">
        <v>16</v>
      </c>
      <c r="V10" s="60" t="s">
        <v>16</v>
      </c>
      <c r="W10" s="61" t="s">
        <v>16</v>
      </c>
      <c r="X10" s="43">
        <v>20</v>
      </c>
      <c r="Y10" s="34">
        <v>36.340000000000003</v>
      </c>
      <c r="Z10" s="25">
        <f t="shared" si="0"/>
        <v>91.78</v>
      </c>
      <c r="AA10" s="4" t="s">
        <v>76</v>
      </c>
    </row>
    <row r="11" spans="1:27" ht="27" customHeight="1" x14ac:dyDescent="0.25">
      <c r="A11" s="38" t="s">
        <v>28</v>
      </c>
      <c r="B11" s="22" t="s">
        <v>45</v>
      </c>
      <c r="C11" s="29">
        <v>5</v>
      </c>
      <c r="D11" s="30" t="s">
        <v>14</v>
      </c>
      <c r="E11" s="31">
        <v>2</v>
      </c>
      <c r="F11" s="29">
        <v>3</v>
      </c>
      <c r="G11" s="30" t="s">
        <v>14</v>
      </c>
      <c r="H11" s="31" t="s">
        <v>14</v>
      </c>
      <c r="I11" s="29">
        <v>10</v>
      </c>
      <c r="J11" s="30" t="s">
        <v>14</v>
      </c>
      <c r="K11" s="31">
        <v>1</v>
      </c>
      <c r="L11" s="29">
        <v>6</v>
      </c>
      <c r="M11" s="30" t="s">
        <v>14</v>
      </c>
      <c r="N11" s="31">
        <v>1</v>
      </c>
      <c r="O11" s="29">
        <v>4</v>
      </c>
      <c r="P11" s="30" t="s">
        <v>14</v>
      </c>
      <c r="Q11" s="31" t="s">
        <v>14</v>
      </c>
      <c r="R11" s="35">
        <v>36.49</v>
      </c>
      <c r="S11" s="57" t="s">
        <v>16</v>
      </c>
      <c r="T11" s="53" t="s">
        <v>16</v>
      </c>
      <c r="U11" s="53" t="s">
        <v>16</v>
      </c>
      <c r="V11" s="53" t="s">
        <v>16</v>
      </c>
      <c r="W11" s="58" t="s">
        <v>16</v>
      </c>
      <c r="X11" s="44">
        <v>20</v>
      </c>
      <c r="Y11" s="35">
        <v>34.880000000000003</v>
      </c>
      <c r="Z11" s="24">
        <f t="shared" si="0"/>
        <v>91.37</v>
      </c>
      <c r="AA11" s="5" t="s">
        <v>76</v>
      </c>
    </row>
    <row r="12" spans="1:27" ht="30" customHeight="1" x14ac:dyDescent="0.25">
      <c r="A12" s="37" t="s">
        <v>46</v>
      </c>
      <c r="B12" s="21" t="s">
        <v>47</v>
      </c>
      <c r="C12" s="14">
        <v>7</v>
      </c>
      <c r="D12" s="15" t="s">
        <v>14</v>
      </c>
      <c r="E12" s="16" t="s">
        <v>14</v>
      </c>
      <c r="F12" s="14">
        <v>2</v>
      </c>
      <c r="G12" s="15" t="s">
        <v>14</v>
      </c>
      <c r="H12" s="16">
        <v>1</v>
      </c>
      <c r="I12" s="14">
        <v>9</v>
      </c>
      <c r="J12" s="15">
        <v>2</v>
      </c>
      <c r="K12" s="16" t="s">
        <v>14</v>
      </c>
      <c r="L12" s="14">
        <v>7</v>
      </c>
      <c r="M12" s="15" t="s">
        <v>14</v>
      </c>
      <c r="N12" s="16" t="s">
        <v>14</v>
      </c>
      <c r="O12" s="14">
        <v>2</v>
      </c>
      <c r="P12" s="15">
        <v>2</v>
      </c>
      <c r="Q12" s="16" t="s">
        <v>14</v>
      </c>
      <c r="R12" s="34">
        <v>36.14</v>
      </c>
      <c r="S12" s="51" t="s">
        <v>32</v>
      </c>
      <c r="T12" s="60" t="s">
        <v>16</v>
      </c>
      <c r="U12" s="60" t="s">
        <v>16</v>
      </c>
      <c r="V12" s="60" t="s">
        <v>16</v>
      </c>
      <c r="W12" s="61" t="s">
        <v>16</v>
      </c>
      <c r="X12" s="43">
        <v>19.559999999999999</v>
      </c>
      <c r="Y12" s="34">
        <v>35.61</v>
      </c>
      <c r="Z12" s="25">
        <f t="shared" si="0"/>
        <v>91.31</v>
      </c>
      <c r="AA12" s="4" t="s">
        <v>76</v>
      </c>
    </row>
    <row r="13" spans="1:27" ht="30.75" customHeight="1" x14ac:dyDescent="0.25">
      <c r="A13" s="38" t="s">
        <v>29</v>
      </c>
      <c r="B13" s="22" t="s">
        <v>48</v>
      </c>
      <c r="C13" s="29">
        <v>5</v>
      </c>
      <c r="D13" s="30" t="s">
        <v>14</v>
      </c>
      <c r="E13" s="31">
        <v>2</v>
      </c>
      <c r="F13" s="29">
        <v>3</v>
      </c>
      <c r="G13" s="30" t="s">
        <v>14</v>
      </c>
      <c r="H13" s="31" t="s">
        <v>14</v>
      </c>
      <c r="I13" s="29">
        <v>10</v>
      </c>
      <c r="J13" s="30" t="s">
        <v>14</v>
      </c>
      <c r="K13" s="31">
        <v>1</v>
      </c>
      <c r="L13" s="29">
        <v>6</v>
      </c>
      <c r="M13" s="30">
        <v>1</v>
      </c>
      <c r="N13" s="31" t="s">
        <v>14</v>
      </c>
      <c r="O13" s="29">
        <v>2</v>
      </c>
      <c r="P13" s="30">
        <v>2</v>
      </c>
      <c r="Q13" s="31" t="s">
        <v>14</v>
      </c>
      <c r="R13" s="35">
        <v>35.44</v>
      </c>
      <c r="S13" s="57" t="s">
        <v>16</v>
      </c>
      <c r="T13" s="53" t="s">
        <v>16</v>
      </c>
      <c r="U13" s="53" t="s">
        <v>16</v>
      </c>
      <c r="V13" s="53" t="s">
        <v>16</v>
      </c>
      <c r="W13" s="58" t="s">
        <v>16</v>
      </c>
      <c r="X13" s="44">
        <v>20</v>
      </c>
      <c r="Y13" s="35">
        <v>35.119999999999997</v>
      </c>
      <c r="Z13" s="24">
        <f t="shared" si="0"/>
        <v>90.56</v>
      </c>
      <c r="AA13" s="5" t="s">
        <v>76</v>
      </c>
    </row>
    <row r="14" spans="1:27" ht="27" customHeight="1" x14ac:dyDescent="0.25">
      <c r="A14" s="37" t="s">
        <v>49</v>
      </c>
      <c r="B14" s="21" t="s">
        <v>50</v>
      </c>
      <c r="C14" s="14">
        <v>7</v>
      </c>
      <c r="D14" s="15" t="s">
        <v>14</v>
      </c>
      <c r="E14" s="16" t="s">
        <v>14</v>
      </c>
      <c r="F14" s="14">
        <v>3</v>
      </c>
      <c r="G14" s="15" t="s">
        <v>14</v>
      </c>
      <c r="H14" s="16" t="s">
        <v>14</v>
      </c>
      <c r="I14" s="14">
        <v>10</v>
      </c>
      <c r="J14" s="15" t="s">
        <v>14</v>
      </c>
      <c r="K14" s="16">
        <v>1</v>
      </c>
      <c r="L14" s="14">
        <v>7</v>
      </c>
      <c r="M14" s="15" t="s">
        <v>14</v>
      </c>
      <c r="N14" s="16" t="s">
        <v>14</v>
      </c>
      <c r="O14" s="14">
        <v>4</v>
      </c>
      <c r="P14" s="15" t="s">
        <v>14</v>
      </c>
      <c r="Q14" s="16" t="s">
        <v>14</v>
      </c>
      <c r="R14" s="34">
        <v>38.950000000000003</v>
      </c>
      <c r="S14" s="59" t="s">
        <v>16</v>
      </c>
      <c r="T14" s="60" t="s">
        <v>16</v>
      </c>
      <c r="U14" s="60" t="s">
        <v>16</v>
      </c>
      <c r="V14" s="60" t="s">
        <v>16</v>
      </c>
      <c r="W14" s="61" t="s">
        <v>16</v>
      </c>
      <c r="X14" s="43">
        <v>20</v>
      </c>
      <c r="Y14" s="34">
        <v>30.24</v>
      </c>
      <c r="Z14" s="25">
        <f t="shared" si="0"/>
        <v>89.19</v>
      </c>
      <c r="AA14" s="4" t="s">
        <v>5</v>
      </c>
    </row>
    <row r="15" spans="1:27" ht="28.5" customHeight="1" x14ac:dyDescent="0.25">
      <c r="A15" s="38" t="s">
        <v>38</v>
      </c>
      <c r="B15" s="22" t="s">
        <v>51</v>
      </c>
      <c r="C15" s="29">
        <v>5</v>
      </c>
      <c r="D15" s="30">
        <v>1</v>
      </c>
      <c r="E15" s="31">
        <v>1</v>
      </c>
      <c r="F15" s="29">
        <v>3</v>
      </c>
      <c r="G15" s="30" t="s">
        <v>14</v>
      </c>
      <c r="H15" s="31" t="s">
        <v>14</v>
      </c>
      <c r="I15" s="29">
        <v>11</v>
      </c>
      <c r="J15" s="30" t="s">
        <v>14</v>
      </c>
      <c r="K15" s="31" t="s">
        <v>14</v>
      </c>
      <c r="L15" s="29">
        <v>7</v>
      </c>
      <c r="M15" s="30" t="s">
        <v>14</v>
      </c>
      <c r="N15" s="31" t="s">
        <v>14</v>
      </c>
      <c r="O15" s="29">
        <v>4</v>
      </c>
      <c r="P15" s="30" t="s">
        <v>14</v>
      </c>
      <c r="Q15" s="31" t="s">
        <v>14</v>
      </c>
      <c r="R15" s="35">
        <v>37.54</v>
      </c>
      <c r="S15" s="57" t="s">
        <v>16</v>
      </c>
      <c r="T15" s="53" t="s">
        <v>16</v>
      </c>
      <c r="U15" s="53" t="s">
        <v>16</v>
      </c>
      <c r="V15" s="49" t="s">
        <v>33</v>
      </c>
      <c r="W15" s="58" t="s">
        <v>16</v>
      </c>
      <c r="X15" s="44">
        <v>19.559999999999999</v>
      </c>
      <c r="Y15" s="35">
        <v>31.95</v>
      </c>
      <c r="Z15" s="24">
        <f t="shared" si="0"/>
        <v>89.05</v>
      </c>
      <c r="AA15" s="5" t="s">
        <v>5</v>
      </c>
    </row>
    <row r="16" spans="1:27" ht="27" customHeight="1" x14ac:dyDescent="0.25">
      <c r="A16" s="37" t="s">
        <v>30</v>
      </c>
      <c r="B16" s="21" t="s">
        <v>52</v>
      </c>
      <c r="C16" s="14">
        <v>6</v>
      </c>
      <c r="D16" s="15" t="s">
        <v>14</v>
      </c>
      <c r="E16" s="16">
        <v>1</v>
      </c>
      <c r="F16" s="14">
        <v>3</v>
      </c>
      <c r="G16" s="15" t="s">
        <v>14</v>
      </c>
      <c r="H16" s="16" t="s">
        <v>14</v>
      </c>
      <c r="I16" s="14">
        <v>11</v>
      </c>
      <c r="J16" s="15" t="s">
        <v>14</v>
      </c>
      <c r="K16" s="16" t="s">
        <v>14</v>
      </c>
      <c r="L16" s="14">
        <v>7</v>
      </c>
      <c r="M16" s="15" t="s">
        <v>14</v>
      </c>
      <c r="N16" s="16" t="s">
        <v>14</v>
      </c>
      <c r="O16" s="14">
        <v>4</v>
      </c>
      <c r="P16" s="15" t="s">
        <v>14</v>
      </c>
      <c r="Q16" s="16" t="s">
        <v>14</v>
      </c>
      <c r="R16" s="34">
        <v>38.950000000000003</v>
      </c>
      <c r="S16" s="59" t="s">
        <v>16</v>
      </c>
      <c r="T16" s="60" t="s">
        <v>16</v>
      </c>
      <c r="U16" s="60" t="s">
        <v>16</v>
      </c>
      <c r="V16" s="60" t="s">
        <v>16</v>
      </c>
      <c r="W16" s="61" t="s">
        <v>16</v>
      </c>
      <c r="X16" s="43">
        <v>20</v>
      </c>
      <c r="Y16" s="34">
        <v>30</v>
      </c>
      <c r="Z16" s="25">
        <f t="shared" si="0"/>
        <v>88.95</v>
      </c>
      <c r="AA16" s="4" t="s">
        <v>5</v>
      </c>
    </row>
    <row r="17" spans="1:27" ht="28.5" customHeight="1" x14ac:dyDescent="0.25">
      <c r="A17" s="38" t="s">
        <v>42</v>
      </c>
      <c r="B17" s="22" t="s">
        <v>53</v>
      </c>
      <c r="C17" s="29">
        <v>7</v>
      </c>
      <c r="D17" s="30" t="s">
        <v>14</v>
      </c>
      <c r="E17" s="31" t="s">
        <v>14</v>
      </c>
      <c r="F17" s="29">
        <v>3</v>
      </c>
      <c r="G17" s="30" t="s">
        <v>14</v>
      </c>
      <c r="H17" s="31" t="s">
        <v>14</v>
      </c>
      <c r="I17" s="29">
        <v>11</v>
      </c>
      <c r="J17" s="30" t="s">
        <v>14</v>
      </c>
      <c r="K17" s="31" t="s">
        <v>14</v>
      </c>
      <c r="L17" s="29">
        <v>7</v>
      </c>
      <c r="M17" s="30" t="s">
        <v>14</v>
      </c>
      <c r="N17" s="31" t="s">
        <v>14</v>
      </c>
      <c r="O17" s="29">
        <v>4</v>
      </c>
      <c r="P17" s="30" t="s">
        <v>14</v>
      </c>
      <c r="Q17" s="31" t="s">
        <v>14</v>
      </c>
      <c r="R17" s="35">
        <v>40</v>
      </c>
      <c r="S17" s="57" t="s">
        <v>16</v>
      </c>
      <c r="T17" s="53" t="s">
        <v>16</v>
      </c>
      <c r="U17" s="53" t="s">
        <v>16</v>
      </c>
      <c r="V17" s="53" t="s">
        <v>16</v>
      </c>
      <c r="W17" s="58" t="s">
        <v>16</v>
      </c>
      <c r="X17" s="44">
        <v>20</v>
      </c>
      <c r="Y17" s="35">
        <v>28.29</v>
      </c>
      <c r="Z17" s="24">
        <f t="shared" si="0"/>
        <v>88.289999999999992</v>
      </c>
      <c r="AA17" s="5" t="s">
        <v>5</v>
      </c>
    </row>
    <row r="18" spans="1:27" ht="26.25" customHeight="1" x14ac:dyDescent="0.25">
      <c r="A18" s="37" t="s">
        <v>28</v>
      </c>
      <c r="B18" s="21" t="s">
        <v>54</v>
      </c>
      <c r="C18" s="14">
        <v>6</v>
      </c>
      <c r="D18" s="15" t="s">
        <v>14</v>
      </c>
      <c r="E18" s="16">
        <v>1</v>
      </c>
      <c r="F18" s="14">
        <v>1</v>
      </c>
      <c r="G18" s="15">
        <v>1</v>
      </c>
      <c r="H18" s="16">
        <v>1</v>
      </c>
      <c r="I18" s="14">
        <v>9</v>
      </c>
      <c r="J18" s="15">
        <v>1</v>
      </c>
      <c r="K18" s="16">
        <v>1</v>
      </c>
      <c r="L18" s="14">
        <v>5</v>
      </c>
      <c r="M18" s="15" t="s">
        <v>14</v>
      </c>
      <c r="N18" s="16">
        <v>2</v>
      </c>
      <c r="O18" s="14">
        <v>4</v>
      </c>
      <c r="P18" s="15" t="s">
        <v>14</v>
      </c>
      <c r="Q18" s="16" t="s">
        <v>14</v>
      </c>
      <c r="R18" s="34">
        <v>32.630000000000003</v>
      </c>
      <c r="S18" s="51" t="s">
        <v>34</v>
      </c>
      <c r="T18" s="60" t="s">
        <v>16</v>
      </c>
      <c r="U18" s="60" t="s">
        <v>16</v>
      </c>
      <c r="V18" s="60" t="s">
        <v>16</v>
      </c>
      <c r="W18" s="61" t="s">
        <v>16</v>
      </c>
      <c r="X18" s="43">
        <v>19.559999999999999</v>
      </c>
      <c r="Y18" s="34">
        <v>34.15</v>
      </c>
      <c r="Z18" s="25">
        <f t="shared" si="0"/>
        <v>86.34</v>
      </c>
      <c r="AA18" s="4" t="s">
        <v>5</v>
      </c>
    </row>
    <row r="19" spans="1:27" ht="30.75" customHeight="1" x14ac:dyDescent="0.25">
      <c r="A19" s="38" t="s">
        <v>49</v>
      </c>
      <c r="B19" s="22" t="s">
        <v>55</v>
      </c>
      <c r="C19" s="29">
        <v>4</v>
      </c>
      <c r="D19" s="30" t="s">
        <v>14</v>
      </c>
      <c r="E19" s="31">
        <v>3</v>
      </c>
      <c r="F19" s="29">
        <v>3</v>
      </c>
      <c r="G19" s="30" t="s">
        <v>14</v>
      </c>
      <c r="H19" s="31" t="s">
        <v>14</v>
      </c>
      <c r="I19" s="29">
        <v>7</v>
      </c>
      <c r="J19" s="30" t="s">
        <v>14</v>
      </c>
      <c r="K19" s="31">
        <v>4</v>
      </c>
      <c r="L19" s="29">
        <v>6</v>
      </c>
      <c r="M19" s="30" t="s">
        <v>14</v>
      </c>
      <c r="N19" s="31">
        <v>1</v>
      </c>
      <c r="O19" s="29">
        <v>3</v>
      </c>
      <c r="P19" s="30">
        <v>1</v>
      </c>
      <c r="Q19" s="31" t="s">
        <v>14</v>
      </c>
      <c r="R19" s="35">
        <v>33.33</v>
      </c>
      <c r="S19" s="57" t="s">
        <v>16</v>
      </c>
      <c r="T19" s="53" t="s">
        <v>16</v>
      </c>
      <c r="U19" s="53" t="s">
        <v>16</v>
      </c>
      <c r="V19" s="53" t="s">
        <v>16</v>
      </c>
      <c r="W19" s="58" t="s">
        <v>16</v>
      </c>
      <c r="X19" s="44">
        <v>20</v>
      </c>
      <c r="Y19" s="35">
        <v>32.93</v>
      </c>
      <c r="Z19" s="24">
        <f t="shared" si="0"/>
        <v>86.259999999999991</v>
      </c>
      <c r="AA19" s="5" t="s">
        <v>5</v>
      </c>
    </row>
    <row r="20" spans="1:27" ht="27" customHeight="1" x14ac:dyDescent="0.25">
      <c r="A20" s="37" t="s">
        <v>49</v>
      </c>
      <c r="B20" s="21" t="s">
        <v>56</v>
      </c>
      <c r="C20" s="14">
        <v>7</v>
      </c>
      <c r="D20" s="15" t="s">
        <v>14</v>
      </c>
      <c r="E20" s="16" t="s">
        <v>14</v>
      </c>
      <c r="F20" s="14">
        <v>3</v>
      </c>
      <c r="G20" s="15" t="s">
        <v>14</v>
      </c>
      <c r="H20" s="16" t="s">
        <v>14</v>
      </c>
      <c r="I20" s="14">
        <v>9</v>
      </c>
      <c r="J20" s="15">
        <v>2</v>
      </c>
      <c r="K20" s="16" t="s">
        <v>14</v>
      </c>
      <c r="L20" s="14">
        <v>7</v>
      </c>
      <c r="M20" s="15" t="s">
        <v>14</v>
      </c>
      <c r="N20" s="16" t="s">
        <v>14</v>
      </c>
      <c r="O20" s="14">
        <v>3</v>
      </c>
      <c r="P20" s="15">
        <v>1</v>
      </c>
      <c r="Q20" s="16" t="s">
        <v>14</v>
      </c>
      <c r="R20" s="34">
        <v>35.79</v>
      </c>
      <c r="S20" s="51" t="s">
        <v>32</v>
      </c>
      <c r="T20" s="60" t="s">
        <v>16</v>
      </c>
      <c r="U20" s="52" t="s">
        <v>33</v>
      </c>
      <c r="V20" s="52" t="s">
        <v>33</v>
      </c>
      <c r="W20" s="61" t="s">
        <v>16</v>
      </c>
      <c r="X20" s="43">
        <v>18.22</v>
      </c>
      <c r="Y20" s="34">
        <v>32.200000000000003</v>
      </c>
      <c r="Z20" s="25">
        <f t="shared" si="0"/>
        <v>86.210000000000008</v>
      </c>
      <c r="AA20" s="4" t="s">
        <v>5</v>
      </c>
    </row>
    <row r="21" spans="1:27" ht="29.25" customHeight="1" x14ac:dyDescent="0.25">
      <c r="A21" s="38" t="s">
        <v>72</v>
      </c>
      <c r="B21" s="22" t="s">
        <v>57</v>
      </c>
      <c r="C21" s="29">
        <v>6</v>
      </c>
      <c r="D21" s="30" t="s">
        <v>14</v>
      </c>
      <c r="E21" s="31">
        <v>1</v>
      </c>
      <c r="F21" s="29">
        <v>3</v>
      </c>
      <c r="G21" s="30" t="s">
        <v>14</v>
      </c>
      <c r="H21" s="31" t="s">
        <v>14</v>
      </c>
      <c r="I21" s="29">
        <v>11</v>
      </c>
      <c r="J21" s="30" t="s">
        <v>14</v>
      </c>
      <c r="K21" s="31" t="s">
        <v>14</v>
      </c>
      <c r="L21" s="29">
        <v>7</v>
      </c>
      <c r="M21" s="30" t="s">
        <v>14</v>
      </c>
      <c r="N21" s="31" t="s">
        <v>14</v>
      </c>
      <c r="O21" s="29">
        <v>3</v>
      </c>
      <c r="P21" s="30">
        <v>1</v>
      </c>
      <c r="Q21" s="31" t="s">
        <v>14</v>
      </c>
      <c r="R21" s="35">
        <v>37.89</v>
      </c>
      <c r="S21" s="48" t="s">
        <v>33</v>
      </c>
      <c r="T21" s="49" t="s">
        <v>33</v>
      </c>
      <c r="U21" s="53" t="s">
        <v>16</v>
      </c>
      <c r="V21" s="53" t="s">
        <v>16</v>
      </c>
      <c r="W21" s="58" t="s">
        <v>16</v>
      </c>
      <c r="X21" s="44">
        <v>18.670000000000002</v>
      </c>
      <c r="Y21" s="35">
        <v>29.51</v>
      </c>
      <c r="Z21" s="24">
        <f t="shared" si="0"/>
        <v>86.070000000000007</v>
      </c>
      <c r="AA21" s="5" t="s">
        <v>5</v>
      </c>
    </row>
    <row r="22" spans="1:27" ht="21.75" customHeight="1" x14ac:dyDescent="0.25">
      <c r="A22" s="37" t="s">
        <v>42</v>
      </c>
      <c r="B22" s="21" t="s">
        <v>58</v>
      </c>
      <c r="C22" s="14">
        <v>5</v>
      </c>
      <c r="D22" s="15">
        <v>2</v>
      </c>
      <c r="E22" s="16" t="s">
        <v>14</v>
      </c>
      <c r="F22" s="14">
        <v>3</v>
      </c>
      <c r="G22" s="15" t="s">
        <v>14</v>
      </c>
      <c r="H22" s="16" t="s">
        <v>14</v>
      </c>
      <c r="I22" s="14">
        <v>9</v>
      </c>
      <c r="J22" s="15" t="s">
        <v>14</v>
      </c>
      <c r="K22" s="16">
        <v>2</v>
      </c>
      <c r="L22" s="14">
        <v>7</v>
      </c>
      <c r="M22" s="15" t="s">
        <v>14</v>
      </c>
      <c r="N22" s="16" t="s">
        <v>14</v>
      </c>
      <c r="O22" s="14">
        <v>2</v>
      </c>
      <c r="P22" s="15">
        <v>2</v>
      </c>
      <c r="Q22" s="16" t="s">
        <v>14</v>
      </c>
      <c r="R22" s="34">
        <v>32.28</v>
      </c>
      <c r="S22" s="51" t="s">
        <v>33</v>
      </c>
      <c r="T22" s="52" t="s">
        <v>33</v>
      </c>
      <c r="U22" s="60" t="s">
        <v>16</v>
      </c>
      <c r="V22" s="60" t="s">
        <v>16</v>
      </c>
      <c r="W22" s="61" t="s">
        <v>16</v>
      </c>
      <c r="X22" s="43">
        <v>19.11</v>
      </c>
      <c r="Y22" s="34">
        <v>34.39</v>
      </c>
      <c r="Z22" s="25">
        <f t="shared" si="0"/>
        <v>85.78</v>
      </c>
      <c r="AA22" s="4" t="s">
        <v>5</v>
      </c>
    </row>
    <row r="23" spans="1:27" ht="25.5" customHeight="1" x14ac:dyDescent="0.25">
      <c r="A23" s="38" t="s">
        <v>59</v>
      </c>
      <c r="B23" s="22" t="s">
        <v>60</v>
      </c>
      <c r="C23" s="29">
        <v>7</v>
      </c>
      <c r="D23" s="30" t="s">
        <v>14</v>
      </c>
      <c r="E23" s="31" t="s">
        <v>14</v>
      </c>
      <c r="F23" s="29">
        <v>3</v>
      </c>
      <c r="G23" s="30" t="s">
        <v>14</v>
      </c>
      <c r="H23" s="31" t="s">
        <v>14</v>
      </c>
      <c r="I23" s="29">
        <v>10</v>
      </c>
      <c r="J23" s="30" t="s">
        <v>14</v>
      </c>
      <c r="K23" s="31">
        <v>1</v>
      </c>
      <c r="L23" s="29">
        <v>7</v>
      </c>
      <c r="M23" s="30" t="s">
        <v>14</v>
      </c>
      <c r="N23" s="31" t="s">
        <v>14</v>
      </c>
      <c r="O23" s="29">
        <v>4</v>
      </c>
      <c r="P23" s="30" t="s">
        <v>14</v>
      </c>
      <c r="Q23" s="31" t="s">
        <v>14</v>
      </c>
      <c r="R23" s="35">
        <v>38.950000000000003</v>
      </c>
      <c r="S23" s="57" t="s">
        <v>16</v>
      </c>
      <c r="T23" s="49" t="s">
        <v>33</v>
      </c>
      <c r="U23" s="53" t="s">
        <v>16</v>
      </c>
      <c r="V23" s="49" t="s">
        <v>33</v>
      </c>
      <c r="W23" s="58" t="s">
        <v>16</v>
      </c>
      <c r="X23" s="44">
        <v>19.11</v>
      </c>
      <c r="Y23" s="35">
        <v>25.85</v>
      </c>
      <c r="Z23" s="24">
        <f t="shared" si="0"/>
        <v>83.91</v>
      </c>
      <c r="AA23" s="5" t="s">
        <v>5</v>
      </c>
    </row>
    <row r="24" spans="1:27" ht="30.75" customHeight="1" x14ac:dyDescent="0.25">
      <c r="A24" s="37" t="s">
        <v>61</v>
      </c>
      <c r="B24" s="21" t="s">
        <v>62</v>
      </c>
      <c r="C24" s="14">
        <v>6</v>
      </c>
      <c r="D24" s="15" t="s">
        <v>14</v>
      </c>
      <c r="E24" s="16">
        <v>1</v>
      </c>
      <c r="F24" s="14">
        <v>3</v>
      </c>
      <c r="G24" s="15" t="s">
        <v>14</v>
      </c>
      <c r="H24" s="16" t="s">
        <v>14</v>
      </c>
      <c r="I24" s="14">
        <v>9</v>
      </c>
      <c r="J24" s="15">
        <v>1</v>
      </c>
      <c r="K24" s="16">
        <v>1</v>
      </c>
      <c r="L24" s="14">
        <v>5</v>
      </c>
      <c r="M24" s="15" t="s">
        <v>14</v>
      </c>
      <c r="N24" s="16">
        <v>2</v>
      </c>
      <c r="O24" s="14">
        <v>2</v>
      </c>
      <c r="P24" s="15">
        <v>2</v>
      </c>
      <c r="Q24" s="16" t="s">
        <v>14</v>
      </c>
      <c r="R24" s="34">
        <v>33.68</v>
      </c>
      <c r="S24" s="51" t="s">
        <v>33</v>
      </c>
      <c r="T24" s="52" t="s">
        <v>33</v>
      </c>
      <c r="U24" s="60" t="s">
        <v>16</v>
      </c>
      <c r="V24" s="60" t="s">
        <v>16</v>
      </c>
      <c r="W24" s="61" t="s">
        <v>16</v>
      </c>
      <c r="X24" s="43">
        <v>19.11</v>
      </c>
      <c r="Y24" s="34">
        <v>30.49</v>
      </c>
      <c r="Z24" s="25">
        <f t="shared" si="0"/>
        <v>83.28</v>
      </c>
      <c r="AA24" s="4" t="s">
        <v>5</v>
      </c>
    </row>
    <row r="25" spans="1:27" ht="28.5" customHeight="1" x14ac:dyDescent="0.25">
      <c r="A25" s="38" t="s">
        <v>27</v>
      </c>
      <c r="B25" s="22" t="s">
        <v>63</v>
      </c>
      <c r="C25" s="29">
        <v>6</v>
      </c>
      <c r="D25" s="30">
        <v>1</v>
      </c>
      <c r="E25" s="31" t="s">
        <v>14</v>
      </c>
      <c r="F25" s="29">
        <v>2</v>
      </c>
      <c r="G25" s="30">
        <v>1</v>
      </c>
      <c r="H25" s="31" t="s">
        <v>14</v>
      </c>
      <c r="I25" s="29">
        <v>7</v>
      </c>
      <c r="J25" s="30" t="s">
        <v>14</v>
      </c>
      <c r="K25" s="31">
        <v>4</v>
      </c>
      <c r="L25" s="29">
        <v>5</v>
      </c>
      <c r="M25" s="30" t="s">
        <v>14</v>
      </c>
      <c r="N25" s="31">
        <v>2</v>
      </c>
      <c r="O25" s="29">
        <v>4</v>
      </c>
      <c r="P25" s="30" t="s">
        <v>14</v>
      </c>
      <c r="Q25" s="31" t="s">
        <v>14</v>
      </c>
      <c r="R25" s="35">
        <v>32.979999999999997</v>
      </c>
      <c r="S25" s="57" t="s">
        <v>16</v>
      </c>
      <c r="T25" s="53" t="s">
        <v>16</v>
      </c>
      <c r="U25" s="53" t="s">
        <v>16</v>
      </c>
      <c r="V25" s="53" t="s">
        <v>16</v>
      </c>
      <c r="W25" s="58" t="s">
        <v>16</v>
      </c>
      <c r="X25" s="44">
        <v>20</v>
      </c>
      <c r="Y25" s="35">
        <v>30</v>
      </c>
      <c r="Z25" s="24">
        <f t="shared" si="0"/>
        <v>82.97999999999999</v>
      </c>
      <c r="AA25" s="5" t="s">
        <v>5</v>
      </c>
    </row>
    <row r="26" spans="1:27" ht="29.25" customHeight="1" x14ac:dyDescent="0.25">
      <c r="A26" s="37" t="s">
        <v>30</v>
      </c>
      <c r="B26" s="21" t="s">
        <v>64</v>
      </c>
      <c r="C26" s="14">
        <v>6</v>
      </c>
      <c r="D26" s="15" t="s">
        <v>14</v>
      </c>
      <c r="E26" s="16">
        <v>1</v>
      </c>
      <c r="F26" s="14">
        <v>3</v>
      </c>
      <c r="G26" s="15" t="s">
        <v>14</v>
      </c>
      <c r="H26" s="16" t="s">
        <v>14</v>
      </c>
      <c r="I26" s="14">
        <v>10</v>
      </c>
      <c r="J26" s="15" t="s">
        <v>14</v>
      </c>
      <c r="K26" s="16">
        <v>1</v>
      </c>
      <c r="L26" s="14">
        <v>6</v>
      </c>
      <c r="M26" s="15">
        <v>1</v>
      </c>
      <c r="N26" s="16" t="s">
        <v>14</v>
      </c>
      <c r="O26" s="14">
        <v>4</v>
      </c>
      <c r="P26" s="15" t="s">
        <v>14</v>
      </c>
      <c r="Q26" s="16" t="s">
        <v>14</v>
      </c>
      <c r="R26" s="34">
        <v>37.89</v>
      </c>
      <c r="S26" s="59" t="s">
        <v>16</v>
      </c>
      <c r="T26" s="60" t="s">
        <v>16</v>
      </c>
      <c r="U26" s="60" t="s">
        <v>16</v>
      </c>
      <c r="V26" s="60" t="s">
        <v>16</v>
      </c>
      <c r="W26" s="61" t="s">
        <v>16</v>
      </c>
      <c r="X26" s="43">
        <v>20</v>
      </c>
      <c r="Y26" s="34">
        <v>24.88</v>
      </c>
      <c r="Z26" s="25">
        <f t="shared" si="0"/>
        <v>82.77</v>
      </c>
      <c r="AA26" s="4" t="s">
        <v>5</v>
      </c>
    </row>
    <row r="27" spans="1:27" ht="24.75" customHeight="1" x14ac:dyDescent="0.25">
      <c r="A27" s="38" t="s">
        <v>59</v>
      </c>
      <c r="B27" s="22" t="s">
        <v>65</v>
      </c>
      <c r="C27" s="29">
        <v>7</v>
      </c>
      <c r="D27" s="30" t="s">
        <v>14</v>
      </c>
      <c r="E27" s="31" t="s">
        <v>14</v>
      </c>
      <c r="F27" s="29">
        <v>3</v>
      </c>
      <c r="G27" s="30" t="s">
        <v>14</v>
      </c>
      <c r="H27" s="31" t="s">
        <v>14</v>
      </c>
      <c r="I27" s="29">
        <v>7</v>
      </c>
      <c r="J27" s="30" t="s">
        <v>14</v>
      </c>
      <c r="K27" s="31">
        <v>4</v>
      </c>
      <c r="L27" s="29">
        <v>5</v>
      </c>
      <c r="M27" s="30" t="s">
        <v>14</v>
      </c>
      <c r="N27" s="31">
        <v>2</v>
      </c>
      <c r="O27" s="29">
        <v>2</v>
      </c>
      <c r="P27" s="30" t="s">
        <v>14</v>
      </c>
      <c r="Q27" s="31">
        <v>2</v>
      </c>
      <c r="R27" s="35">
        <v>34.74</v>
      </c>
      <c r="S27" s="57" t="s">
        <v>16</v>
      </c>
      <c r="T27" s="53" t="s">
        <v>16</v>
      </c>
      <c r="U27" s="53" t="s">
        <v>16</v>
      </c>
      <c r="V27" s="53" t="s">
        <v>16</v>
      </c>
      <c r="W27" s="58" t="s">
        <v>16</v>
      </c>
      <c r="X27" s="44">
        <v>20</v>
      </c>
      <c r="Y27" s="35">
        <v>26.59</v>
      </c>
      <c r="Z27" s="24">
        <f t="shared" si="0"/>
        <v>81.33</v>
      </c>
      <c r="AA27" s="5" t="s">
        <v>5</v>
      </c>
    </row>
    <row r="28" spans="1:27" ht="27.75" customHeight="1" x14ac:dyDescent="0.25">
      <c r="A28" s="37" t="s">
        <v>27</v>
      </c>
      <c r="B28" s="21" t="s">
        <v>66</v>
      </c>
      <c r="C28" s="14">
        <v>7</v>
      </c>
      <c r="D28" s="15" t="s">
        <v>14</v>
      </c>
      <c r="E28" s="16" t="s">
        <v>14</v>
      </c>
      <c r="F28" s="14">
        <v>3</v>
      </c>
      <c r="G28" s="15" t="s">
        <v>14</v>
      </c>
      <c r="H28" s="16" t="s">
        <v>14</v>
      </c>
      <c r="I28" s="14">
        <v>7</v>
      </c>
      <c r="J28" s="15">
        <v>1</v>
      </c>
      <c r="K28" s="16">
        <v>3</v>
      </c>
      <c r="L28" s="14">
        <v>3</v>
      </c>
      <c r="M28" s="15">
        <v>1</v>
      </c>
      <c r="N28" s="16">
        <v>3</v>
      </c>
      <c r="O28" s="14">
        <v>2</v>
      </c>
      <c r="P28" s="15">
        <v>1</v>
      </c>
      <c r="Q28" s="16">
        <v>1</v>
      </c>
      <c r="R28" s="34">
        <v>31.23</v>
      </c>
      <c r="S28" s="59" t="s">
        <v>16</v>
      </c>
      <c r="T28" s="60" t="s">
        <v>16</v>
      </c>
      <c r="U28" s="60" t="s">
        <v>16</v>
      </c>
      <c r="V28" s="60" t="s">
        <v>16</v>
      </c>
      <c r="W28" s="61" t="s">
        <v>16</v>
      </c>
      <c r="X28" s="43">
        <v>20</v>
      </c>
      <c r="Y28" s="34">
        <v>29.76</v>
      </c>
      <c r="Z28" s="25">
        <f t="shared" si="0"/>
        <v>80.990000000000009</v>
      </c>
      <c r="AA28" s="4" t="s">
        <v>5</v>
      </c>
    </row>
    <row r="29" spans="1:27" ht="25.5" customHeight="1" x14ac:dyDescent="0.25">
      <c r="A29" s="38" t="s">
        <v>59</v>
      </c>
      <c r="B29" s="22" t="s">
        <v>67</v>
      </c>
      <c r="C29" s="29">
        <v>6</v>
      </c>
      <c r="D29" s="30" t="s">
        <v>14</v>
      </c>
      <c r="E29" s="31">
        <v>1</v>
      </c>
      <c r="F29" s="29">
        <v>3</v>
      </c>
      <c r="G29" s="30" t="s">
        <v>14</v>
      </c>
      <c r="H29" s="31" t="s">
        <v>14</v>
      </c>
      <c r="I29" s="29">
        <v>8</v>
      </c>
      <c r="J29" s="30">
        <v>1</v>
      </c>
      <c r="K29" s="31">
        <v>2</v>
      </c>
      <c r="L29" s="29">
        <v>6</v>
      </c>
      <c r="M29" s="30" t="s">
        <v>14</v>
      </c>
      <c r="N29" s="31">
        <v>1</v>
      </c>
      <c r="O29" s="29">
        <v>4</v>
      </c>
      <c r="P29" s="30" t="s">
        <v>14</v>
      </c>
      <c r="Q29" s="31" t="s">
        <v>14</v>
      </c>
      <c r="R29" s="35">
        <v>34.04</v>
      </c>
      <c r="S29" s="57" t="s">
        <v>16</v>
      </c>
      <c r="T29" s="53" t="s">
        <v>16</v>
      </c>
      <c r="U29" s="53" t="s">
        <v>16</v>
      </c>
      <c r="V29" s="53" t="s">
        <v>16</v>
      </c>
      <c r="W29" s="58" t="s">
        <v>16</v>
      </c>
      <c r="X29" s="44">
        <v>20</v>
      </c>
      <c r="Y29" s="35">
        <v>26.1</v>
      </c>
      <c r="Z29" s="24">
        <f t="shared" si="0"/>
        <v>80.14</v>
      </c>
      <c r="AA29" s="5" t="s">
        <v>5</v>
      </c>
    </row>
    <row r="30" spans="1:27" ht="28.5" customHeight="1" x14ac:dyDescent="0.25">
      <c r="A30" s="37" t="s">
        <v>28</v>
      </c>
      <c r="B30" s="21" t="s">
        <v>68</v>
      </c>
      <c r="C30" s="14">
        <v>6</v>
      </c>
      <c r="D30" s="15" t="s">
        <v>14</v>
      </c>
      <c r="E30" s="16">
        <v>1</v>
      </c>
      <c r="F30" s="14">
        <v>2</v>
      </c>
      <c r="G30" s="15">
        <v>1</v>
      </c>
      <c r="H30" s="16" t="s">
        <v>14</v>
      </c>
      <c r="I30" s="14">
        <v>9</v>
      </c>
      <c r="J30" s="15">
        <v>1</v>
      </c>
      <c r="K30" s="16">
        <v>1</v>
      </c>
      <c r="L30" s="14">
        <v>1</v>
      </c>
      <c r="M30" s="15">
        <v>1</v>
      </c>
      <c r="N30" s="16">
        <v>5</v>
      </c>
      <c r="O30" s="14">
        <v>4</v>
      </c>
      <c r="P30" s="15" t="s">
        <v>14</v>
      </c>
      <c r="Q30" s="16" t="s">
        <v>14</v>
      </c>
      <c r="R30" s="34">
        <v>30.53</v>
      </c>
      <c r="S30" s="59" t="s">
        <v>16</v>
      </c>
      <c r="T30" s="60" t="s">
        <v>16</v>
      </c>
      <c r="U30" s="60" t="s">
        <v>16</v>
      </c>
      <c r="V30" s="60" t="s">
        <v>16</v>
      </c>
      <c r="W30" s="61" t="s">
        <v>16</v>
      </c>
      <c r="X30" s="43">
        <v>20</v>
      </c>
      <c r="Y30" s="34">
        <v>27.32</v>
      </c>
      <c r="Z30" s="25">
        <f t="shared" si="0"/>
        <v>77.849999999999994</v>
      </c>
      <c r="AA30" s="4" t="s">
        <v>5</v>
      </c>
    </row>
    <row r="31" spans="1:27" ht="33.75" customHeight="1" x14ac:dyDescent="0.25">
      <c r="A31" s="38" t="s">
        <v>31</v>
      </c>
      <c r="B31" s="22" t="s">
        <v>73</v>
      </c>
      <c r="C31" s="29">
        <v>6</v>
      </c>
      <c r="D31" s="30">
        <v>1</v>
      </c>
      <c r="E31" s="31" t="s">
        <v>14</v>
      </c>
      <c r="F31" s="29">
        <v>2</v>
      </c>
      <c r="G31" s="30" t="s">
        <v>14</v>
      </c>
      <c r="H31" s="31">
        <v>1</v>
      </c>
      <c r="I31" s="29">
        <v>9</v>
      </c>
      <c r="J31" s="30">
        <v>2</v>
      </c>
      <c r="K31" s="31" t="s">
        <v>14</v>
      </c>
      <c r="L31" s="29">
        <v>6</v>
      </c>
      <c r="M31" s="30">
        <v>1</v>
      </c>
      <c r="N31" s="31" t="s">
        <v>14</v>
      </c>
      <c r="O31" s="29">
        <v>2</v>
      </c>
      <c r="P31" s="30">
        <v>2</v>
      </c>
      <c r="Q31" s="31" t="s">
        <v>14</v>
      </c>
      <c r="R31" s="35">
        <v>28.77</v>
      </c>
      <c r="S31" s="57" t="s">
        <v>16</v>
      </c>
      <c r="T31" s="53" t="s">
        <v>16</v>
      </c>
      <c r="U31" s="53" t="s">
        <v>16</v>
      </c>
      <c r="V31" s="53" t="s">
        <v>16</v>
      </c>
      <c r="W31" s="58" t="s">
        <v>16</v>
      </c>
      <c r="X31" s="44">
        <v>20</v>
      </c>
      <c r="Y31" s="35">
        <v>28.54</v>
      </c>
      <c r="Z31" s="24">
        <f t="shared" si="0"/>
        <v>77.31</v>
      </c>
      <c r="AA31" s="5" t="s">
        <v>5</v>
      </c>
    </row>
    <row r="32" spans="1:27" ht="30.95" customHeight="1" x14ac:dyDescent="0.25">
      <c r="A32" s="62" t="s">
        <v>74</v>
      </c>
      <c r="B32" s="21" t="s">
        <v>69</v>
      </c>
      <c r="C32" s="14">
        <v>4</v>
      </c>
      <c r="D32" s="15" t="s">
        <v>14</v>
      </c>
      <c r="E32" s="16">
        <v>3</v>
      </c>
      <c r="F32" s="14">
        <v>3</v>
      </c>
      <c r="G32" s="15" t="s">
        <v>14</v>
      </c>
      <c r="H32" s="16" t="s">
        <v>14</v>
      </c>
      <c r="I32" s="14">
        <v>10</v>
      </c>
      <c r="J32" s="15" t="s">
        <v>14</v>
      </c>
      <c r="K32" s="16">
        <v>1</v>
      </c>
      <c r="L32" s="14">
        <v>5</v>
      </c>
      <c r="M32" s="15">
        <v>1</v>
      </c>
      <c r="N32" s="16">
        <v>1</v>
      </c>
      <c r="O32" s="14">
        <v>1</v>
      </c>
      <c r="P32" s="15">
        <v>3</v>
      </c>
      <c r="Q32" s="16" t="s">
        <v>14</v>
      </c>
      <c r="R32" s="34">
        <v>32.979999999999997</v>
      </c>
      <c r="S32" s="51" t="s">
        <v>33</v>
      </c>
      <c r="T32" s="60" t="s">
        <v>16</v>
      </c>
      <c r="U32" s="60" t="s">
        <v>16</v>
      </c>
      <c r="V32" s="60" t="s">
        <v>16</v>
      </c>
      <c r="W32" s="61" t="s">
        <v>16</v>
      </c>
      <c r="X32" s="43">
        <v>19.559999999999999</v>
      </c>
      <c r="Y32" s="34">
        <v>19.27</v>
      </c>
      <c r="Z32" s="25">
        <f t="shared" si="0"/>
        <v>71.809999999999988</v>
      </c>
      <c r="AA32" s="4" t="s">
        <v>5</v>
      </c>
    </row>
    <row r="33" spans="1:27" ht="34.5" customHeight="1" thickBot="1" x14ac:dyDescent="0.3">
      <c r="A33" s="63" t="s">
        <v>75</v>
      </c>
      <c r="B33" s="39" t="s">
        <v>70</v>
      </c>
      <c r="C33" s="65">
        <v>5</v>
      </c>
      <c r="D33" s="64">
        <v>1</v>
      </c>
      <c r="E33" s="66">
        <v>1</v>
      </c>
      <c r="F33" s="65">
        <v>3</v>
      </c>
      <c r="G33" s="64" t="s">
        <v>14</v>
      </c>
      <c r="H33" s="66" t="s">
        <v>14</v>
      </c>
      <c r="I33" s="65">
        <v>8</v>
      </c>
      <c r="J33" s="64">
        <v>2</v>
      </c>
      <c r="K33" s="66">
        <v>1</v>
      </c>
      <c r="L33" s="65">
        <v>6</v>
      </c>
      <c r="M33" s="64">
        <v>1</v>
      </c>
      <c r="N33" s="66" t="s">
        <v>14</v>
      </c>
      <c r="O33" s="65">
        <v>3</v>
      </c>
      <c r="P33" s="64">
        <v>1</v>
      </c>
      <c r="Q33" s="66" t="s">
        <v>14</v>
      </c>
      <c r="R33" s="64">
        <v>32.28</v>
      </c>
      <c r="S33" s="70" t="s">
        <v>16</v>
      </c>
      <c r="T33" s="71" t="s">
        <v>16</v>
      </c>
      <c r="U33" s="71" t="s">
        <v>16</v>
      </c>
      <c r="V33" s="71" t="s">
        <v>16</v>
      </c>
      <c r="W33" s="72" t="s">
        <v>16</v>
      </c>
      <c r="X33" s="67">
        <v>20</v>
      </c>
      <c r="Y33" s="69">
        <v>33.9</v>
      </c>
      <c r="Z33" s="68">
        <f t="shared" si="0"/>
        <v>86.18</v>
      </c>
      <c r="AA33" s="3" t="s">
        <v>7</v>
      </c>
    </row>
    <row r="34" spans="1:27" ht="15.75" x14ac:dyDescent="0.25">
      <c r="A34" s="40" t="s">
        <v>8</v>
      </c>
      <c r="R34" s="6"/>
      <c r="S34" s="6"/>
      <c r="T34" s="6"/>
      <c r="U34" s="6"/>
      <c r="V34" s="6"/>
      <c r="W34" s="6"/>
    </row>
  </sheetData>
  <sheetProtection algorithmName="SHA-512" hashValue="P0VQyuzdkrWiSNb0knCPOfKlfBM+mwgf8iJt/+gjUY387c2Zu+F3e1tjHYJkTcntLW+Q1bOq42FKn/KI+EMtow==" saltValue="frEB+BSuFn0bDa8BJlg0/g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Kereskedelmi egység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Szupermenta</dc:creator>
  <cp:lastModifiedBy>Sutka-Kertész Anasztázia</cp:lastModifiedBy>
  <cp:lastPrinted>2023-11-29T07:39:53Z</cp:lastPrinted>
  <dcterms:created xsi:type="dcterms:W3CDTF">2023-10-10T12:51:47Z</dcterms:created>
  <dcterms:modified xsi:type="dcterms:W3CDTF">2023-11-29T13:40:54Z</dcterms:modified>
</cp:coreProperties>
</file>