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árgarépa" sheetId="2" r:id="rId1"/>
  </sheets>
  <definedNames>
    <definedName name="_xlnm._FilterDatabase" localSheetId="0" hidden="1">Sárgarépa!$A$4:$H$15</definedName>
    <definedName name="_xlnm.Print_Titles" localSheetId="0">Sárgarépa!$4:$4</definedName>
    <definedName name="_xlnm.Print_Area" localSheetId="0">Sárgarépa!$A$4:$H$15</definedName>
  </definedNames>
  <calcPr calcId="152511"/>
</workbook>
</file>

<file path=xl/calcChain.xml><?xml version="1.0" encoding="utf-8"?>
<calcChain xmlns="http://schemas.openxmlformats.org/spreadsheetml/2006/main">
  <c r="O12" i="2" l="1"/>
  <c r="O9" i="2"/>
  <c r="O10" i="2"/>
  <c r="O6" i="2"/>
  <c r="O7" i="2"/>
  <c r="O5" i="2"/>
  <c r="O15" i="2"/>
  <c r="O13" i="2"/>
  <c r="O8" i="2"/>
  <c r="O11" i="2"/>
  <c r="O14" i="2"/>
</calcChain>
</file>

<file path=xl/comments1.xml><?xml version="1.0" encoding="utf-8"?>
<comments xmlns="http://schemas.openxmlformats.org/spreadsheetml/2006/main">
  <authors>
    <author>Szerző</author>
  </authors>
  <commentList>
    <comment ref="B1" authorId="0" shapeId="0">
      <text>
        <r>
          <rPr>
            <b/>
            <sz val="10"/>
            <color indexed="81"/>
            <rFont val="Tahoma"/>
            <family val="2"/>
            <charset val="238"/>
          </rPr>
          <t>Egérrel a cellára mutatva a fotó nagyobb méretben is megtekinthető.</t>
        </r>
      </text>
    </comment>
    <comment ref="D1" authorId="0" shapeId="0">
      <text>
        <r>
          <rPr>
            <b/>
            <sz val="10"/>
            <color indexed="81"/>
            <rFont val="Tahoma"/>
            <family val="2"/>
            <charset val="238"/>
          </rPr>
          <t>Mintavétel időpontjában, a mintavétel helyén feltüntetett ár alapján meghatározva.</t>
        </r>
      </text>
    </comment>
    <comment ref="F1" authorId="0" shapeId="0">
      <text>
        <r>
          <rPr>
            <b/>
            <sz val="10"/>
            <color indexed="81"/>
            <rFont val="Tahoma"/>
            <family val="2"/>
            <charset val="238"/>
          </rPr>
          <t>F: forgalmazó
T: termelő
SZ: szállító
CS: csomagoló</t>
        </r>
      </text>
    </comment>
    <comment ref="W4" authorId="0" shapeId="0">
      <text>
        <r>
          <rPr>
            <b/>
            <sz val="10"/>
            <color indexed="81"/>
            <rFont val="Tahoma"/>
            <family val="2"/>
            <charset val="238"/>
          </rPr>
          <t>MRL = megengedett maximális hatóanyag mennyiség
(Maximum Residue Level)</t>
        </r>
      </text>
    </comment>
    <comment ref="B5" authorId="0" shapeId="0">
      <text/>
    </comment>
    <comment ref="B6" authorId="0" shapeId="0">
      <text/>
    </comment>
    <comment ref="B7" authorId="0" shapeId="0">
      <text/>
    </comment>
    <comment ref="A8" authorId="0" shapeId="0">
      <text>
        <r>
          <rPr>
            <b/>
            <sz val="10"/>
            <color indexed="81"/>
            <rFont val="Tahoma"/>
            <family val="2"/>
            <charset val="238"/>
          </rPr>
          <t>Növényvédelmi szabálysértés miatt nem rangsorolt termék.</t>
        </r>
      </text>
    </comment>
    <comment ref="B8" authorId="0" shapeId="0">
      <text/>
    </comment>
    <comment ref="B9" authorId="0" shapeId="0">
      <text/>
    </comment>
    <comment ref="B10" authorId="0" shapeId="0">
      <text/>
    </comment>
    <comment ref="B11" authorId="0" shapeId="0">
      <text/>
    </comment>
    <comment ref="B12" authorId="0" shapeId="0">
      <text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3" authorId="0" shapeId="0">
      <text/>
    </comment>
    <comment ref="B14" authorId="0" shapeId="0">
      <text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E14" authorId="0" shapeId="0">
      <text>
        <r>
          <rPr>
            <b/>
            <sz val="10"/>
            <color indexed="81"/>
            <rFont val="Tahoma"/>
            <family val="2"/>
            <charset val="238"/>
          </rPr>
          <t>A termék tömege a többi terméktől eltérően grammban feltüntetve.</t>
        </r>
      </text>
    </comment>
    <comment ref="B15" authorId="0" shapeId="0">
      <text>
        <r>
          <rPr>
            <sz val="9"/>
            <color indexed="81"/>
            <rFont val="Segoe UI"/>
            <charset val="1"/>
          </rPr>
          <t xml:space="preserve">
</t>
        </r>
      </text>
    </comment>
    <comment ref="E15" authorId="0" shapeId="0">
      <text>
        <r>
          <rPr>
            <b/>
            <sz val="10"/>
            <color indexed="81"/>
            <rFont val="Tahoma"/>
            <family val="2"/>
            <charset val="238"/>
          </rPr>
          <t>A termék tömege a többi terméktől eltérően grammban feltüntetve.</t>
        </r>
      </text>
    </comment>
  </commentList>
</comments>
</file>

<file path=xl/sharedStrings.xml><?xml version="1.0" encoding="utf-8"?>
<sst xmlns="http://schemas.openxmlformats.org/spreadsheetml/2006/main" count="161" uniqueCount="98">
  <si>
    <t>1.</t>
  </si>
  <si>
    <t>Magyarország</t>
  </si>
  <si>
    <t>2.</t>
  </si>
  <si>
    <t>Sárgarépa</t>
  </si>
  <si>
    <t>3.</t>
  </si>
  <si>
    <t>4.</t>
  </si>
  <si>
    <t>Ausztria</t>
  </si>
  <si>
    <t>5.</t>
  </si>
  <si>
    <t>_</t>
  </si>
  <si>
    <t>N.a.</t>
  </si>
  <si>
    <t>Hollandia</t>
  </si>
  <si>
    <t>6.</t>
  </si>
  <si>
    <t>2-4 cm</t>
  </si>
  <si>
    <t>7.</t>
  </si>
  <si>
    <t>8.</t>
  </si>
  <si>
    <t>Olaszország</t>
  </si>
  <si>
    <t>9.</t>
  </si>
  <si>
    <t>10.</t>
  </si>
  <si>
    <t>KEDVELTSÉGI RANGSOR</t>
  </si>
  <si>
    <t>TERMÉK NEVE</t>
  </si>
  <si>
    <t>TERMÉK FOTÓ*</t>
  </si>
  <si>
    <t>T, F: Szalai László
Petőfiszállás, Tanya 77.</t>
  </si>
  <si>
    <t>F: Pur Organic Products GmbH</t>
  </si>
  <si>
    <t>OSZTÁLY/MÉRET</t>
  </si>
  <si>
    <t>I. osztály
20-45 mm</t>
  </si>
  <si>
    <t>I. osztály
20-35 mm</t>
  </si>
  <si>
    <t>I. osztály
20-40 mm</t>
  </si>
  <si>
    <t>I. osztály
10-40 mm</t>
  </si>
  <si>
    <t>I. osztály</t>
  </si>
  <si>
    <t>I. osztály
20 mm+</t>
  </si>
  <si>
    <t>II. osztály
10-40 mm</t>
  </si>
  <si>
    <t>SZÁRMAZÁSI ORSZÁG</t>
  </si>
  <si>
    <r>
      <rPr>
        <b/>
        <sz val="11"/>
        <color theme="1"/>
        <rFont val="Calibri"/>
        <family val="2"/>
        <charset val="238"/>
        <scheme val="minor"/>
      </rPr>
      <t xml:space="preserve">Lidl Piac
</t>
    </r>
    <r>
      <rPr>
        <sz val="11"/>
        <color theme="1"/>
        <rFont val="Calibri"/>
        <family val="2"/>
        <charset val="238"/>
        <scheme val="minor"/>
      </rPr>
      <t>Sárgarépa</t>
    </r>
  </si>
  <si>
    <r>
      <rPr>
        <b/>
        <sz val="11"/>
        <color theme="1"/>
        <rFont val="Calibri"/>
        <family val="2"/>
        <charset val="238"/>
        <scheme val="minor"/>
      </rPr>
      <t>Zabosfai Ökokert</t>
    </r>
    <r>
      <rPr>
        <sz val="11"/>
        <color theme="1"/>
        <rFont val="Calibri"/>
        <family val="2"/>
        <charset val="238"/>
        <scheme val="minor"/>
      </rPr>
      <t xml:space="preserve">
Bio Zöldség</t>
    </r>
  </si>
  <si>
    <r>
      <rPr>
        <b/>
        <sz val="11"/>
        <color theme="1"/>
        <rFont val="Calibri"/>
        <family val="2"/>
        <charset val="238"/>
        <scheme val="minor"/>
      </rPr>
      <t>Natur aktiv</t>
    </r>
    <r>
      <rPr>
        <sz val="11"/>
        <color theme="1"/>
        <rFont val="Calibri"/>
        <family val="2"/>
        <charset val="238"/>
        <scheme val="minor"/>
      </rPr>
      <t xml:space="preserve">
Bio Karotten
Sárgarépa</t>
    </r>
  </si>
  <si>
    <r>
      <rPr>
        <b/>
        <sz val="11"/>
        <color theme="1"/>
        <rFont val="Calibri"/>
        <family val="2"/>
        <charset val="238"/>
        <scheme val="minor"/>
      </rPr>
      <t>Top Carrots</t>
    </r>
    <r>
      <rPr>
        <sz val="11"/>
        <color theme="1"/>
        <rFont val="Calibri"/>
        <family val="2"/>
        <charset val="238"/>
        <scheme val="minor"/>
      </rPr>
      <t xml:space="preserve">
Sárgarépa</t>
    </r>
  </si>
  <si>
    <r>
      <rPr>
        <b/>
        <sz val="11"/>
        <color theme="1"/>
        <rFont val="Calibri"/>
        <family val="2"/>
        <charset val="238"/>
        <scheme val="minor"/>
      </rPr>
      <t xml:space="preserve">Tesco
</t>
    </r>
    <r>
      <rPr>
        <sz val="11"/>
        <color theme="1"/>
        <rFont val="Calibri"/>
        <family val="2"/>
        <charset val="238"/>
        <scheme val="minor"/>
      </rPr>
      <t>Sárgarépa</t>
    </r>
  </si>
  <si>
    <r>
      <t xml:space="preserve">Magyar Zöldség Gyümölcs
</t>
    </r>
    <r>
      <rPr>
        <sz val="11"/>
        <color theme="1"/>
        <rFont val="Calibri"/>
        <family val="2"/>
        <charset val="238"/>
        <scheme val="minor"/>
      </rPr>
      <t>Sárgarépa</t>
    </r>
  </si>
  <si>
    <r>
      <rPr>
        <b/>
        <sz val="11"/>
        <color theme="1"/>
        <rFont val="Calibri"/>
        <family val="2"/>
        <charset val="238"/>
        <scheme val="minor"/>
      </rPr>
      <t xml:space="preserve">Zabosfai Ökokert </t>
    </r>
    <r>
      <rPr>
        <sz val="11"/>
        <color theme="1"/>
        <rFont val="Calibri"/>
        <family val="2"/>
        <charset val="238"/>
        <scheme val="minor"/>
      </rPr>
      <t xml:space="preserve">
Bio Zöldség</t>
    </r>
  </si>
  <si>
    <r>
      <rPr>
        <b/>
        <sz val="11"/>
        <color theme="1"/>
        <rFont val="Calibri"/>
        <family val="2"/>
        <charset val="238"/>
        <scheme val="minor"/>
      </rPr>
      <t>S-Budget</t>
    </r>
    <r>
      <rPr>
        <sz val="11"/>
        <color theme="1"/>
        <rFont val="Calibri"/>
        <family val="2"/>
        <charset val="238"/>
        <scheme val="minor"/>
      </rPr>
      <t xml:space="preserve">
Sárgarépa</t>
    </r>
  </si>
  <si>
    <r>
      <rPr>
        <b/>
        <sz val="11"/>
        <color theme="1"/>
        <rFont val="Calibri"/>
        <family val="2"/>
        <charset val="238"/>
        <scheme val="minor"/>
      </rPr>
      <t xml:space="preserve">Tesco
</t>
    </r>
    <r>
      <rPr>
        <sz val="11"/>
        <color theme="1"/>
        <rFont val="Calibri"/>
        <family val="2"/>
        <charset val="238"/>
        <scheme val="minor"/>
      </rPr>
      <t>Perfectly Imperfect Sárgarépa</t>
    </r>
  </si>
  <si>
    <t>KEDVELTSÉGI VIZSGÁLAT</t>
  </si>
  <si>
    <t>ÖSSZESÍTETT PONTSZÁM</t>
  </si>
  <si>
    <t>KÜLSŐ MEGJELENÉS</t>
  </si>
  <si>
    <t>SZÍN</t>
  </si>
  <si>
    <t>ILLAT</t>
  </si>
  <si>
    <t>ÍZ</t>
  </si>
  <si>
    <t>ÁLLOMÁNY</t>
  </si>
  <si>
    <t>HATÓSÁGI MIKROBIOLÓGIAI VIZSGÁLAT</t>
  </si>
  <si>
    <t>HATÓSÁGI ANALITIKAI VIZSGÁLAT</t>
  </si>
  <si>
    <t>Auchan Magyarország Kft.
2040 Budaörs, Sport utca 2-4.</t>
  </si>
  <si>
    <t>Lidl Magyarország Kereskedelmi Bt.
2040 Budaörs, Károly király út 145.</t>
  </si>
  <si>
    <t>Aldi Magyarország Élelmiszer Bt.
1171 Budapest, Pesti út 237/p</t>
  </si>
  <si>
    <t>Lidl Magyarország Kereskedelmi Bt.
1173 Budapest, Pesti út 237/H</t>
  </si>
  <si>
    <t>Penny Market Kft.
Budapest, Pesti út 16-18.</t>
  </si>
  <si>
    <t>Spar Magyarország Kereskedelmi Kft.
1106 Budapest, Kerepesi út 61.</t>
  </si>
  <si>
    <t>Metro Kereskedelmi Kft.
2040 Budaörs, Keleti utca 3.</t>
  </si>
  <si>
    <t>Tesco Global Áruházak Zrt.
2040 Budaörs, Kinizsi út 1-3.</t>
  </si>
  <si>
    <t>Tesco Global Áruházak Zrt.
1204 Budapest, Mártírok útja 281.</t>
  </si>
  <si>
    <t>HATÓSÁGI MINTAVÉTEL HELYE</t>
  </si>
  <si>
    <t>ÁR*
(Ft/kg)</t>
  </si>
  <si>
    <t>*: Egérrel a cellára mutatva további információ jelenik meg.</t>
  </si>
  <si>
    <t>750 g*</t>
  </si>
  <si>
    <t>500 g*</t>
  </si>
  <si>
    <t>TÖMEG*
(kg)</t>
  </si>
  <si>
    <t>KÁLIUM
(mg/kg)</t>
  </si>
  <si>
    <t>ÖSSZES CUKORTARTALOM
(%(m/m))</t>
  </si>
  <si>
    <t>&lt;3,3</t>
  </si>
  <si>
    <t>NITRIT
(mg/kg)</t>
  </si>
  <si>
    <t>NITRÁT
(mg/kg)</t>
  </si>
  <si>
    <t>megfelelt</t>
  </si>
  <si>
    <t>NÖVÉNYVÉDŐSZER-MARADÉK*
(mg/kg)</t>
  </si>
  <si>
    <t>boszkalid:</t>
  </si>
  <si>
    <t>(MRL: 2 mg/kg)</t>
  </si>
  <si>
    <t>boszkalid:
fluopiram:
tebukonazol:</t>
  </si>
  <si>
    <t>0,039 mg/kg
0,049 mg/kg
0,032 mg/kg</t>
  </si>
  <si>
    <t>(MRL: 2 mg/kg)
(MRL: 0,4 mg/kg)
(MRL: 0,4 mg/kg)</t>
  </si>
  <si>
    <t>0,022 mg/kg</t>
  </si>
  <si>
    <t>nem felelt meg*</t>
  </si>
  <si>
    <r>
      <rPr>
        <b/>
        <sz val="11"/>
        <color rgb="FFFF0000"/>
        <rFont val="Calibri"/>
        <family val="2"/>
        <charset val="238"/>
        <scheme val="minor"/>
      </rPr>
      <t>fenamifosz*</t>
    </r>
    <r>
      <rPr>
        <sz val="11"/>
        <color theme="1"/>
        <rFont val="Calibri"/>
        <family val="2"/>
        <charset val="238"/>
        <scheme val="minor"/>
      </rPr>
      <t>:
boszkalid:</t>
    </r>
  </si>
  <si>
    <r>
      <rPr>
        <sz val="11"/>
        <color rgb="FFFF0000"/>
        <rFont val="Calibri"/>
        <family val="2"/>
        <charset val="238"/>
        <scheme val="minor"/>
      </rPr>
      <t>0,0275 mg/kg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0,015 mg/kg</t>
    </r>
  </si>
  <si>
    <r>
      <rPr>
        <sz val="11"/>
        <color rgb="FFFF0000"/>
        <rFont val="Calibri"/>
        <family val="2"/>
        <charset val="238"/>
        <scheme val="minor"/>
      </rPr>
      <t>(MRL: 0,02 mg/kg)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(MRL: 2 mg/kg)</t>
    </r>
  </si>
  <si>
    <t>0,025 mg/kg</t>
  </si>
  <si>
    <t>0,026 mg/kg</t>
  </si>
  <si>
    <t>PENÉSZGOMBA
(CFU/g)</t>
  </si>
  <si>
    <t>ESCHERICHIA COLI
(CFU/g)</t>
  </si>
  <si>
    <t>X</t>
  </si>
  <si>
    <r>
      <rPr>
        <b/>
        <sz val="11"/>
        <color rgb="FFFF0000"/>
        <rFont val="Calibri"/>
        <family val="2"/>
        <charset val="238"/>
        <scheme val="minor"/>
      </rPr>
      <t>X</t>
    </r>
    <r>
      <rPr>
        <b/>
        <sz val="11"/>
        <color theme="1"/>
        <rFont val="Calibri"/>
        <family val="2"/>
        <charset val="238"/>
        <scheme val="minor"/>
      </rPr>
      <t>: Növényvédelmi szabálysértés miatt nem rangsorolt termék.</t>
    </r>
  </si>
  <si>
    <t>JELÖLÉSEN FELTÜNTETETT FORGALMAZÓ/TERMELŐ/SZÁLLÍTÓ/CSOMAGOLÓ*</t>
  </si>
  <si>
    <t>NEDVESSÉG-TARTALOM
(%(m/m))</t>
  </si>
  <si>
    <t>SZ: Róna Ker-Tész Kft.
6080 Szabadszállás,
Szalkszentmártoni út 0107/21 hrsz.</t>
  </si>
  <si>
    <t>CS: Róna Ker-Tész Kft.
6080 Szabadszállás,
Szalkszentmártoni út 0107/21</t>
  </si>
  <si>
    <t>F: DIA-REN-FARM KFT.
2347 Bugyi, Új u. 63</t>
  </si>
  <si>
    <t>CS: Róna Ker-Tész Kft.
6080 Szabadszállás,
Szalkszentmártoni út 0107/21. hrsz.</t>
  </si>
  <si>
    <t>F: TESCO-Global Zrt.
2040 Budaörs, Kinizsi út 1-3.
CS: 209872-Róna-Ker-Tész Kft.
Szabadszállás, Szalkszentmártoni út 0107/21</t>
  </si>
  <si>
    <t>BA&amp;BL Kft.
2364 Ócsa, Felsőbabad, 0474/37hrsz
F: SPAR Magyarország Kereskedelmi Kft.
2060 Bicske, Spar út</t>
  </si>
  <si>
    <t>F: Zabosfa KerTÉSZ Kft.
6787 Zákányszék, Zabosfa u. 1.</t>
  </si>
  <si>
    <t>F: SPAR Mo. Ker. Kft.
2060 Bicske, Spar út
F: Zabosfa KerTÉSZ Kft.
6787 Zákányszék, Zabosfa u.1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</si>
</sst>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/>
      <top style="double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ashed">
        <color auto="1"/>
      </left>
      <right/>
      <top style="double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87">
    <xf numFmtId="0" fontId="0" fillId="0" borderId="0" xfId="0"/>
    <xf numFmtId="0" fontId="6" fillId="0" borderId="0" xfId="1" applyFont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5" fillId="0" borderId="0" xfId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0" fontId="0" fillId="0" borderId="2" xfId="0" applyFill="1" applyBorder="1"/>
    <xf numFmtId="164" fontId="6" fillId="0" borderId="0" xfId="0" applyNumberFormat="1" applyFont="1" applyFill="1" applyBorder="1" applyAlignment="1">
      <alignment horizontal="center" vertical="center"/>
    </xf>
    <xf numFmtId="0" fontId="5" fillId="0" borderId="0" xfId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2" fontId="7" fillId="3" borderId="0" xfId="0" applyNumberFormat="1" applyFont="1" applyFill="1" applyBorder="1" applyAlignment="1">
      <alignment horizontal="center" vertical="center" wrapText="1"/>
    </xf>
    <xf numFmtId="0" fontId="5" fillId="3" borderId="0" xfId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0" fontId="5" fillId="2" borderId="0" xfId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0" fontId="5" fillId="3" borderId="4" xfId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164" fontId="5" fillId="3" borderId="0" xfId="1" applyNumberFormat="1" applyFill="1" applyBorder="1" applyAlignment="1">
      <alignment horizontal="center" vertical="center" wrapText="1"/>
    </xf>
    <xf numFmtId="164" fontId="5" fillId="2" borderId="0" xfId="1" applyNumberForma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164" fontId="10" fillId="3" borderId="9" xfId="0" applyNumberFormat="1" applyFont="1" applyFill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horizontal="center" vertical="center" wrapText="1"/>
    </xf>
    <xf numFmtId="164" fontId="10" fillId="3" borderId="10" xfId="0" applyNumberFormat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5" fillId="2" borderId="17" xfId="1" applyFill="1" applyBorder="1" applyAlignment="1">
      <alignment horizontal="center" vertical="center" wrapText="1"/>
    </xf>
    <xf numFmtId="0" fontId="5" fillId="3" borderId="17" xfId="1" applyFill="1" applyBorder="1" applyAlignment="1">
      <alignment horizontal="center" vertical="center" wrapText="1"/>
    </xf>
    <xf numFmtId="0" fontId="14" fillId="2" borderId="17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left" vertical="top" wrapText="1"/>
    </xf>
    <xf numFmtId="0" fontId="6" fillId="2" borderId="12" xfId="1" applyFont="1" applyFill="1" applyBorder="1" applyAlignment="1">
      <alignment horizontal="left" vertical="top" wrapText="1"/>
    </xf>
    <xf numFmtId="0" fontId="6" fillId="2" borderId="7" xfId="1" applyFont="1" applyFill="1" applyBorder="1" applyAlignment="1">
      <alignment horizontal="left" vertical="top" wrapText="1"/>
    </xf>
    <xf numFmtId="0" fontId="6" fillId="2" borderId="20" xfId="1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1" fillId="3" borderId="0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5" fillId="4" borderId="0" xfId="1" applyFill="1" applyAlignment="1">
      <alignment horizontal="center" vertical="center" wrapText="1"/>
    </xf>
    <xf numFmtId="0" fontId="5" fillId="4" borderId="0" xfId="1" applyFill="1" applyBorder="1" applyAlignment="1">
      <alignment horizontal="center" vertical="center" wrapText="1"/>
    </xf>
    <xf numFmtId="2" fontId="7" fillId="4" borderId="0" xfId="0" applyNumberFormat="1" applyFont="1" applyFill="1" applyBorder="1" applyAlignment="1">
      <alignment horizontal="center" vertical="center" wrapText="1"/>
    </xf>
    <xf numFmtId="164" fontId="6" fillId="4" borderId="0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colors>
    <mruColors>
      <color rgb="FFFFA365"/>
      <color rgb="FFFFDCC5"/>
      <color rgb="FFFAE1D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9.jpeg"/><Relationship Id="rId3" Type="http://schemas.openxmlformats.org/officeDocument/2006/relationships/image" Target="../media/image14.jpeg"/><Relationship Id="rId7" Type="http://schemas.openxmlformats.org/officeDocument/2006/relationships/image" Target="../media/image18.jpeg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11" Type="http://schemas.openxmlformats.org/officeDocument/2006/relationships/image" Target="../media/image22.jpeg"/><Relationship Id="rId5" Type="http://schemas.openxmlformats.org/officeDocument/2006/relationships/image" Target="../media/image16.jpeg"/><Relationship Id="rId10" Type="http://schemas.openxmlformats.org/officeDocument/2006/relationships/image" Target="../media/image21.jpeg"/><Relationship Id="rId4" Type="http://schemas.openxmlformats.org/officeDocument/2006/relationships/image" Target="../media/image15.jpeg"/><Relationship Id="rId9" Type="http://schemas.openxmlformats.org/officeDocument/2006/relationships/image" Target="../media/image2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101297</xdr:colOff>
      <xdr:row>13</xdr:row>
      <xdr:rowOff>34397</xdr:rowOff>
    </xdr:from>
    <xdr:to>
      <xdr:col>1</xdr:col>
      <xdr:colOff>990297</xdr:colOff>
      <xdr:row>13</xdr:row>
      <xdr:rowOff>1367897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083" y="14145004"/>
          <a:ext cx="889000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158749</xdr:colOff>
      <xdr:row>11</xdr:row>
      <xdr:rowOff>34395</xdr:rowOff>
    </xdr:from>
    <xdr:to>
      <xdr:col>1</xdr:col>
      <xdr:colOff>1047949</xdr:colOff>
      <xdr:row>11</xdr:row>
      <xdr:rowOff>1368195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416" y="2891895"/>
          <a:ext cx="889200" cy="1333800"/>
        </a:xfrm>
        <a:prstGeom prst="rect">
          <a:avLst/>
        </a:prstGeom>
      </xdr:spPr>
    </xdr:pic>
    <xdr:clientData/>
  </xdr:twoCellAnchor>
  <xdr:twoCellAnchor editAs="oneCell">
    <xdr:from>
      <xdr:col>1</xdr:col>
      <xdr:colOff>158749</xdr:colOff>
      <xdr:row>8</xdr:row>
      <xdr:rowOff>37043</xdr:rowOff>
    </xdr:from>
    <xdr:to>
      <xdr:col>1</xdr:col>
      <xdr:colOff>1047949</xdr:colOff>
      <xdr:row>8</xdr:row>
      <xdr:rowOff>1370843</xdr:rowOff>
    </xdr:to>
    <xdr:pic>
      <xdr:nvPicPr>
        <xdr:cNvPr id="4" name="Kép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416" y="4323293"/>
          <a:ext cx="889200" cy="1333800"/>
        </a:xfrm>
        <a:prstGeom prst="rect">
          <a:avLst/>
        </a:prstGeom>
      </xdr:spPr>
    </xdr:pic>
    <xdr:clientData/>
  </xdr:twoCellAnchor>
  <xdr:twoCellAnchor editAs="oneCell">
    <xdr:from>
      <xdr:col>1</xdr:col>
      <xdr:colOff>148164</xdr:colOff>
      <xdr:row>9</xdr:row>
      <xdr:rowOff>42331</xdr:rowOff>
    </xdr:from>
    <xdr:to>
      <xdr:col>1</xdr:col>
      <xdr:colOff>1037364</xdr:colOff>
      <xdr:row>9</xdr:row>
      <xdr:rowOff>1376131</xdr:rowOff>
    </xdr:to>
    <xdr:pic>
      <xdr:nvPicPr>
        <xdr:cNvPr id="5" name="Kép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831" y="5757331"/>
          <a:ext cx="889200" cy="13338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5</xdr:row>
      <xdr:rowOff>42332</xdr:rowOff>
    </xdr:from>
    <xdr:to>
      <xdr:col>1</xdr:col>
      <xdr:colOff>1016200</xdr:colOff>
      <xdr:row>5</xdr:row>
      <xdr:rowOff>1376132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7" y="7186082"/>
          <a:ext cx="889200" cy="1333800"/>
        </a:xfrm>
        <a:prstGeom prst="rect">
          <a:avLst/>
        </a:prstGeom>
      </xdr:spPr>
    </xdr:pic>
    <xdr:clientData/>
  </xdr:twoCellAnchor>
  <xdr:twoCellAnchor editAs="oneCell">
    <xdr:from>
      <xdr:col>1</xdr:col>
      <xdr:colOff>137583</xdr:colOff>
      <xdr:row>6</xdr:row>
      <xdr:rowOff>42331</xdr:rowOff>
    </xdr:from>
    <xdr:to>
      <xdr:col>1</xdr:col>
      <xdr:colOff>1026783</xdr:colOff>
      <xdr:row>6</xdr:row>
      <xdr:rowOff>1376131</xdr:rowOff>
    </xdr:to>
    <xdr:pic>
      <xdr:nvPicPr>
        <xdr:cNvPr id="7" name="Kép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8614831"/>
          <a:ext cx="889200" cy="1333800"/>
        </a:xfrm>
        <a:prstGeom prst="rect">
          <a:avLst/>
        </a:prstGeom>
      </xdr:spPr>
    </xdr:pic>
    <xdr:clientData/>
  </xdr:twoCellAnchor>
  <xdr:twoCellAnchor editAs="oneCell">
    <xdr:from>
      <xdr:col>1</xdr:col>
      <xdr:colOff>126998</xdr:colOff>
      <xdr:row>4</xdr:row>
      <xdr:rowOff>42333</xdr:rowOff>
    </xdr:from>
    <xdr:to>
      <xdr:col>1</xdr:col>
      <xdr:colOff>1016198</xdr:colOff>
      <xdr:row>4</xdr:row>
      <xdr:rowOff>1376133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5" y="10043583"/>
          <a:ext cx="889200" cy="1333800"/>
        </a:xfrm>
        <a:prstGeom prst="rect">
          <a:avLst/>
        </a:prstGeom>
      </xdr:spPr>
    </xdr:pic>
    <xdr:clientData/>
  </xdr:twoCellAnchor>
  <xdr:twoCellAnchor editAs="oneCell">
    <xdr:from>
      <xdr:col>1</xdr:col>
      <xdr:colOff>116416</xdr:colOff>
      <xdr:row>14</xdr:row>
      <xdr:rowOff>42334</xdr:rowOff>
    </xdr:from>
    <xdr:to>
      <xdr:col>1</xdr:col>
      <xdr:colOff>1005616</xdr:colOff>
      <xdr:row>14</xdr:row>
      <xdr:rowOff>1376134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083" y="11472334"/>
          <a:ext cx="889200" cy="1333800"/>
        </a:xfrm>
        <a:prstGeom prst="rect">
          <a:avLst/>
        </a:prstGeom>
      </xdr:spPr>
    </xdr:pic>
    <xdr:clientData/>
  </xdr:twoCellAnchor>
  <xdr:twoCellAnchor editAs="oneCell">
    <xdr:from>
      <xdr:col>1</xdr:col>
      <xdr:colOff>116416</xdr:colOff>
      <xdr:row>12</xdr:row>
      <xdr:rowOff>37703</xdr:rowOff>
    </xdr:from>
    <xdr:to>
      <xdr:col>1</xdr:col>
      <xdr:colOff>1005616</xdr:colOff>
      <xdr:row>12</xdr:row>
      <xdr:rowOff>1371503</xdr:rowOff>
    </xdr:to>
    <xdr:pic>
      <xdr:nvPicPr>
        <xdr:cNvPr id="10" name="Kép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083" y="12896453"/>
          <a:ext cx="889200" cy="1333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7</xdr:row>
      <xdr:rowOff>381000</xdr:rowOff>
    </xdr:from>
    <xdr:to>
      <xdr:col>1</xdr:col>
      <xdr:colOff>1137909</xdr:colOff>
      <xdr:row>7</xdr:row>
      <xdr:rowOff>1111384</xdr:rowOff>
    </xdr:to>
    <xdr:pic>
      <xdr:nvPicPr>
        <xdr:cNvPr id="11" name="Kép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4668500"/>
          <a:ext cx="1095576" cy="730384"/>
        </a:xfrm>
        <a:prstGeom prst="rect">
          <a:avLst/>
        </a:prstGeom>
      </xdr:spPr>
    </xdr:pic>
    <xdr:clientData/>
  </xdr:twoCellAnchor>
  <xdr:twoCellAnchor editAs="oneCell">
    <xdr:from>
      <xdr:col>1</xdr:col>
      <xdr:colOff>169332</xdr:colOff>
      <xdr:row>10</xdr:row>
      <xdr:rowOff>42333</xdr:rowOff>
    </xdr:from>
    <xdr:to>
      <xdr:col>1</xdr:col>
      <xdr:colOff>1058532</xdr:colOff>
      <xdr:row>10</xdr:row>
      <xdr:rowOff>1376133</xdr:rowOff>
    </xdr:to>
    <xdr:pic>
      <xdr:nvPicPr>
        <xdr:cNvPr id="12" name="Kép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1999" y="15758583"/>
          <a:ext cx="889200" cy="133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76"/>
  <sheetViews>
    <sheetView tabSelected="1" zoomScale="80" zoomScaleNormal="80" workbookViewId="0">
      <pane xSplit="3" ySplit="4" topLeftCell="D5" activePane="bottomRight" state="frozen"/>
      <selection pane="topRight" activeCell="E1" sqref="E1"/>
      <selection pane="bottomLeft" activeCell="A5" sqref="A5"/>
      <selection pane="bottomRight" sqref="A1:A4"/>
    </sheetView>
  </sheetViews>
  <sheetFormatPr defaultColWidth="0" defaultRowHeight="112.5" customHeight="1" zeroHeight="1" x14ac:dyDescent="0.25"/>
  <cols>
    <col min="1" max="1" width="14" style="4" customWidth="1"/>
    <col min="2" max="2" width="18" style="2" customWidth="1"/>
    <col min="3" max="3" width="42" style="2" customWidth="1"/>
    <col min="4" max="4" width="18" style="2" customWidth="1"/>
    <col min="5" max="5" width="18.140625" style="2" customWidth="1"/>
    <col min="6" max="6" width="46.7109375" style="3" customWidth="1"/>
    <col min="7" max="7" width="20.7109375" style="3" customWidth="1"/>
    <col min="8" max="8" width="30.7109375" style="3" customWidth="1"/>
    <col min="9" max="9" width="45.7109375" style="11" customWidth="1"/>
    <col min="10" max="15" width="15.7109375" style="6" customWidth="1"/>
    <col min="16" max="17" width="27.7109375" style="2" customWidth="1"/>
    <col min="18" max="22" width="17.7109375" style="2" customWidth="1"/>
    <col min="23" max="23" width="20.7109375" style="2" customWidth="1"/>
    <col min="24" max="24" width="15.7109375" style="2" customWidth="1"/>
    <col min="25" max="25" width="13.28515625" style="2" customWidth="1"/>
    <col min="26" max="26" width="20.7109375" style="2" customWidth="1"/>
    <col min="27" max="27" width="40.7109375" style="83" customWidth="1"/>
    <col min="28" max="16384" width="9.140625" style="2" hidden="1"/>
  </cols>
  <sheetData>
    <row r="1" spans="1:27" ht="15" customHeight="1" x14ac:dyDescent="0.25">
      <c r="A1" s="59" t="s">
        <v>18</v>
      </c>
      <c r="B1" s="59" t="s">
        <v>20</v>
      </c>
      <c r="C1" s="59" t="s">
        <v>19</v>
      </c>
      <c r="D1" s="59" t="s">
        <v>60</v>
      </c>
      <c r="E1" s="59" t="s">
        <v>64</v>
      </c>
      <c r="F1" s="59" t="s">
        <v>88</v>
      </c>
      <c r="G1" s="59" t="s">
        <v>23</v>
      </c>
      <c r="H1" s="59" t="s">
        <v>31</v>
      </c>
      <c r="I1" s="59" t="s">
        <v>59</v>
      </c>
      <c r="J1" s="66" t="s">
        <v>41</v>
      </c>
      <c r="K1" s="70"/>
      <c r="L1" s="70"/>
      <c r="M1" s="70"/>
      <c r="N1" s="70"/>
      <c r="O1" s="67"/>
      <c r="P1" s="66" t="s">
        <v>48</v>
      </c>
      <c r="Q1" s="67"/>
      <c r="R1" s="66" t="s">
        <v>49</v>
      </c>
      <c r="S1" s="70"/>
      <c r="T1" s="70"/>
      <c r="U1" s="70"/>
      <c r="V1" s="70"/>
      <c r="W1" s="70"/>
      <c r="X1" s="70"/>
      <c r="Y1" s="70"/>
      <c r="Z1" s="67"/>
    </row>
    <row r="2" spans="1:27" ht="1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66"/>
      <c r="K2" s="70"/>
      <c r="L2" s="70"/>
      <c r="M2" s="70"/>
      <c r="N2" s="70"/>
      <c r="O2" s="67"/>
      <c r="P2" s="66"/>
      <c r="Q2" s="67"/>
      <c r="R2" s="66"/>
      <c r="S2" s="70"/>
      <c r="T2" s="70"/>
      <c r="U2" s="70"/>
      <c r="V2" s="70"/>
      <c r="W2" s="70"/>
      <c r="X2" s="70"/>
      <c r="Y2" s="70"/>
      <c r="Z2" s="67"/>
    </row>
    <row r="3" spans="1:27" ht="15.75" thickBot="1" x14ac:dyDescent="0.3">
      <c r="A3" s="59"/>
      <c r="B3" s="59"/>
      <c r="C3" s="59"/>
      <c r="D3" s="59"/>
      <c r="E3" s="59"/>
      <c r="F3" s="59"/>
      <c r="G3" s="59"/>
      <c r="H3" s="59"/>
      <c r="I3" s="59"/>
      <c r="J3" s="68"/>
      <c r="K3" s="71"/>
      <c r="L3" s="71"/>
      <c r="M3" s="71"/>
      <c r="N3" s="71"/>
      <c r="O3" s="69"/>
      <c r="P3" s="68"/>
      <c r="Q3" s="69"/>
      <c r="R3" s="68"/>
      <c r="S3" s="71"/>
      <c r="T3" s="71"/>
      <c r="U3" s="71"/>
      <c r="V3" s="71"/>
      <c r="W3" s="71"/>
      <c r="X3" s="71"/>
      <c r="Y3" s="71"/>
      <c r="Z3" s="69"/>
    </row>
    <row r="4" spans="1:27" s="3" customFormat="1" ht="52.5" customHeight="1" thickTop="1" x14ac:dyDescent="0.25">
      <c r="A4" s="59"/>
      <c r="B4" s="59"/>
      <c r="C4" s="59"/>
      <c r="D4" s="59"/>
      <c r="E4" s="59"/>
      <c r="F4" s="59"/>
      <c r="G4" s="59"/>
      <c r="H4" s="59"/>
      <c r="I4" s="59"/>
      <c r="J4" s="51" t="s">
        <v>43</v>
      </c>
      <c r="K4" s="52" t="s">
        <v>44</v>
      </c>
      <c r="L4" s="52" t="s">
        <v>45</v>
      </c>
      <c r="M4" s="52" t="s">
        <v>46</v>
      </c>
      <c r="N4" s="52" t="s">
        <v>47</v>
      </c>
      <c r="O4" s="53" t="s">
        <v>42</v>
      </c>
      <c r="P4" s="44" t="s">
        <v>84</v>
      </c>
      <c r="Q4" s="43" t="s">
        <v>85</v>
      </c>
      <c r="R4" s="12" t="s">
        <v>89</v>
      </c>
      <c r="S4" s="12" t="s">
        <v>66</v>
      </c>
      <c r="T4" s="12" t="s">
        <v>65</v>
      </c>
      <c r="U4" s="12" t="s">
        <v>68</v>
      </c>
      <c r="V4" s="12" t="s">
        <v>69</v>
      </c>
      <c r="W4" s="72" t="s">
        <v>71</v>
      </c>
      <c r="X4" s="73"/>
      <c r="Y4" s="73"/>
      <c r="Z4" s="74"/>
      <c r="AA4" s="84"/>
    </row>
    <row r="5" spans="1:27" s="3" customFormat="1" ht="112.5" customHeight="1" x14ac:dyDescent="0.25">
      <c r="A5" s="26" t="s">
        <v>0</v>
      </c>
      <c r="B5" s="15"/>
      <c r="C5" s="19" t="s">
        <v>37</v>
      </c>
      <c r="D5" s="27">
        <v>349</v>
      </c>
      <c r="E5" s="27">
        <v>1</v>
      </c>
      <c r="F5" s="79" t="s">
        <v>90</v>
      </c>
      <c r="G5" s="27" t="s">
        <v>24</v>
      </c>
      <c r="H5" s="27" t="s">
        <v>1</v>
      </c>
      <c r="I5" s="13" t="s">
        <v>54</v>
      </c>
      <c r="J5" s="30">
        <v>13.23</v>
      </c>
      <c r="K5" s="14">
        <v>11.328125</v>
      </c>
      <c r="L5" s="14">
        <v>9.68</v>
      </c>
      <c r="M5" s="14">
        <v>9.92</v>
      </c>
      <c r="N5" s="14">
        <v>22.23</v>
      </c>
      <c r="O5" s="38">
        <f t="shared" ref="O5:O15" si="0">SUM(J5:N5)</f>
        <v>66.388125000000002</v>
      </c>
      <c r="P5" s="55" t="s">
        <v>70</v>
      </c>
      <c r="Q5" s="56" t="s">
        <v>70</v>
      </c>
      <c r="R5" s="15">
        <v>88.3</v>
      </c>
      <c r="S5" s="15">
        <v>6.1</v>
      </c>
      <c r="T5" s="15">
        <v>3433</v>
      </c>
      <c r="U5" s="33" t="s">
        <v>67</v>
      </c>
      <c r="V5" s="15">
        <v>56.3</v>
      </c>
      <c r="W5" s="45" t="s">
        <v>70</v>
      </c>
      <c r="X5" s="33" t="s">
        <v>72</v>
      </c>
      <c r="Y5" s="33" t="s">
        <v>77</v>
      </c>
      <c r="Z5" s="41" t="s">
        <v>73</v>
      </c>
      <c r="AA5" s="84"/>
    </row>
    <row r="6" spans="1:27" s="3" customFormat="1" ht="112.5" customHeight="1" x14ac:dyDescent="0.25">
      <c r="A6" s="28" t="s">
        <v>2</v>
      </c>
      <c r="B6" s="18"/>
      <c r="C6" s="29" t="s">
        <v>35</v>
      </c>
      <c r="D6" s="29">
        <v>279</v>
      </c>
      <c r="E6" s="29">
        <v>1</v>
      </c>
      <c r="F6" s="29" t="s">
        <v>8</v>
      </c>
      <c r="G6" s="29" t="s">
        <v>28</v>
      </c>
      <c r="H6" s="29" t="s">
        <v>10</v>
      </c>
      <c r="I6" s="16" t="s">
        <v>53</v>
      </c>
      <c r="J6" s="31">
        <v>13.138125</v>
      </c>
      <c r="K6" s="17">
        <v>11.171875</v>
      </c>
      <c r="L6" s="17">
        <v>7.92</v>
      </c>
      <c r="M6" s="17">
        <v>10</v>
      </c>
      <c r="N6" s="17">
        <v>21.921250000000001</v>
      </c>
      <c r="O6" s="39">
        <f t="shared" si="0"/>
        <v>64.151250000000005</v>
      </c>
      <c r="P6" s="57" t="s">
        <v>70</v>
      </c>
      <c r="Q6" s="58" t="s">
        <v>70</v>
      </c>
      <c r="R6" s="36">
        <v>88</v>
      </c>
      <c r="S6" s="18">
        <v>6.8</v>
      </c>
      <c r="T6" s="18">
        <v>4434</v>
      </c>
      <c r="U6" s="34" t="s">
        <v>67</v>
      </c>
      <c r="V6" s="18">
        <v>103</v>
      </c>
      <c r="W6" s="46" t="s">
        <v>70</v>
      </c>
      <c r="X6" s="75" t="s">
        <v>8</v>
      </c>
      <c r="Y6" s="75"/>
      <c r="Z6" s="76"/>
      <c r="AA6" s="84"/>
    </row>
    <row r="7" spans="1:27" s="3" customFormat="1" ht="112.5" customHeight="1" x14ac:dyDescent="0.25">
      <c r="A7" s="26" t="s">
        <v>4</v>
      </c>
      <c r="B7" s="15"/>
      <c r="C7" s="19" t="s">
        <v>36</v>
      </c>
      <c r="D7" s="27">
        <v>279</v>
      </c>
      <c r="E7" s="27">
        <v>1</v>
      </c>
      <c r="F7" s="79" t="s">
        <v>91</v>
      </c>
      <c r="G7" s="27" t="s">
        <v>12</v>
      </c>
      <c r="H7" s="27" t="s">
        <v>1</v>
      </c>
      <c r="I7" s="13" t="s">
        <v>58</v>
      </c>
      <c r="J7" s="30">
        <v>13.505625</v>
      </c>
      <c r="K7" s="14">
        <v>11.328125</v>
      </c>
      <c r="L7" s="14">
        <v>8.24</v>
      </c>
      <c r="M7" s="14">
        <v>9.44</v>
      </c>
      <c r="N7" s="14">
        <v>20.840625000000003</v>
      </c>
      <c r="O7" s="38">
        <f t="shared" si="0"/>
        <v>63.354375000000005</v>
      </c>
      <c r="P7" s="55" t="s">
        <v>70</v>
      </c>
      <c r="Q7" s="56" t="s">
        <v>70</v>
      </c>
      <c r="R7" s="35">
        <v>88</v>
      </c>
      <c r="S7" s="15">
        <v>6.4</v>
      </c>
      <c r="T7" s="15">
        <v>2894</v>
      </c>
      <c r="U7" s="33" t="s">
        <v>67</v>
      </c>
      <c r="V7" s="15">
        <v>125</v>
      </c>
      <c r="W7" s="47" t="s">
        <v>70</v>
      </c>
      <c r="X7" s="33" t="s">
        <v>74</v>
      </c>
      <c r="Y7" s="33" t="s">
        <v>75</v>
      </c>
      <c r="Z7" s="41" t="s">
        <v>76</v>
      </c>
      <c r="AA7" s="84"/>
    </row>
    <row r="8" spans="1:27" s="3" customFormat="1" ht="112.5" customHeight="1" x14ac:dyDescent="0.25">
      <c r="A8" s="54" t="s">
        <v>86</v>
      </c>
      <c r="B8" s="18"/>
      <c r="C8" s="29" t="s">
        <v>3</v>
      </c>
      <c r="D8" s="29">
        <v>265</v>
      </c>
      <c r="E8" s="29">
        <v>1</v>
      </c>
      <c r="F8" s="80" t="s">
        <v>92</v>
      </c>
      <c r="G8" s="29" t="s">
        <v>9</v>
      </c>
      <c r="H8" s="29" t="s">
        <v>1</v>
      </c>
      <c r="I8" s="16" t="s">
        <v>56</v>
      </c>
      <c r="J8" s="31">
        <v>12.1275</v>
      </c>
      <c r="K8" s="17">
        <v>10.859375</v>
      </c>
      <c r="L8" s="17">
        <v>7.36</v>
      </c>
      <c r="M8" s="17">
        <v>9.120000000000001</v>
      </c>
      <c r="N8" s="17">
        <v>20.068750000000001</v>
      </c>
      <c r="O8" s="39">
        <f t="shared" si="0"/>
        <v>59.535625000000003</v>
      </c>
      <c r="P8" s="57" t="s">
        <v>70</v>
      </c>
      <c r="Q8" s="58" t="s">
        <v>70</v>
      </c>
      <c r="R8" s="18">
        <v>88.8</v>
      </c>
      <c r="S8" s="18">
        <v>5.6</v>
      </c>
      <c r="T8" s="18">
        <v>4170</v>
      </c>
      <c r="U8" s="34" t="s">
        <v>67</v>
      </c>
      <c r="V8" s="18">
        <v>46.7</v>
      </c>
      <c r="W8" s="48" t="s">
        <v>78</v>
      </c>
      <c r="X8" s="34" t="s">
        <v>79</v>
      </c>
      <c r="Y8" s="34" t="s">
        <v>80</v>
      </c>
      <c r="Z8" s="42" t="s">
        <v>81</v>
      </c>
      <c r="AA8" s="84"/>
    </row>
    <row r="9" spans="1:27" s="3" customFormat="1" ht="112.5" customHeight="1" x14ac:dyDescent="0.25">
      <c r="A9" s="26" t="s">
        <v>5</v>
      </c>
      <c r="B9" s="15"/>
      <c r="C9" s="19" t="s">
        <v>32</v>
      </c>
      <c r="D9" s="27">
        <v>398</v>
      </c>
      <c r="E9" s="27">
        <v>2</v>
      </c>
      <c r="F9" s="79" t="s">
        <v>93</v>
      </c>
      <c r="G9" s="27" t="s">
        <v>26</v>
      </c>
      <c r="H9" s="27" t="s">
        <v>1</v>
      </c>
      <c r="I9" s="13" t="s">
        <v>51</v>
      </c>
      <c r="J9" s="30">
        <v>11.57625</v>
      </c>
      <c r="K9" s="14">
        <v>10.546875</v>
      </c>
      <c r="L9" s="14">
        <v>7.84</v>
      </c>
      <c r="M9" s="14">
        <v>8.4</v>
      </c>
      <c r="N9" s="14">
        <v>19.142500000000002</v>
      </c>
      <c r="O9" s="38">
        <f t="shared" si="0"/>
        <v>57.505625000000009</v>
      </c>
      <c r="P9" s="55" t="s">
        <v>70</v>
      </c>
      <c r="Q9" s="56" t="s">
        <v>70</v>
      </c>
      <c r="R9" s="35">
        <v>88</v>
      </c>
      <c r="S9" s="15">
        <v>6.6</v>
      </c>
      <c r="T9" s="15">
        <v>3178</v>
      </c>
      <c r="U9" s="33" t="s">
        <v>67</v>
      </c>
      <c r="V9" s="35">
        <v>51</v>
      </c>
      <c r="W9" s="47" t="s">
        <v>70</v>
      </c>
      <c r="X9" s="77" t="s">
        <v>8</v>
      </c>
      <c r="Y9" s="77"/>
      <c r="Z9" s="78"/>
      <c r="AA9" s="84"/>
    </row>
    <row r="10" spans="1:27" s="3" customFormat="1" ht="112.5" customHeight="1" x14ac:dyDescent="0.25">
      <c r="A10" s="28" t="s">
        <v>7</v>
      </c>
      <c r="B10" s="18"/>
      <c r="C10" s="29" t="s">
        <v>34</v>
      </c>
      <c r="D10" s="29">
        <v>599</v>
      </c>
      <c r="E10" s="29">
        <v>1</v>
      </c>
      <c r="F10" s="29" t="s">
        <v>22</v>
      </c>
      <c r="G10" s="29" t="s">
        <v>27</v>
      </c>
      <c r="H10" s="29" t="s">
        <v>6</v>
      </c>
      <c r="I10" s="16" t="s">
        <v>52</v>
      </c>
      <c r="J10" s="31">
        <v>10.473749999999999</v>
      </c>
      <c r="K10" s="17">
        <v>9.375</v>
      </c>
      <c r="L10" s="17">
        <v>7.8879999999999999</v>
      </c>
      <c r="M10" s="17">
        <v>8.56</v>
      </c>
      <c r="N10" s="17">
        <v>20.686250000000001</v>
      </c>
      <c r="O10" s="39">
        <f t="shared" si="0"/>
        <v>56.983000000000004</v>
      </c>
      <c r="P10" s="57" t="s">
        <v>70</v>
      </c>
      <c r="Q10" s="58" t="s">
        <v>70</v>
      </c>
      <c r="R10" s="18">
        <v>90.1</v>
      </c>
      <c r="S10" s="18">
        <v>5.9</v>
      </c>
      <c r="T10" s="18">
        <v>3063</v>
      </c>
      <c r="U10" s="34" t="s">
        <v>67</v>
      </c>
      <c r="V10" s="18">
        <v>111</v>
      </c>
      <c r="W10" s="46" t="s">
        <v>70</v>
      </c>
      <c r="X10" s="75" t="s">
        <v>8</v>
      </c>
      <c r="Y10" s="75"/>
      <c r="Z10" s="76"/>
      <c r="AA10" s="84"/>
    </row>
    <row r="11" spans="1:27" s="3" customFormat="1" ht="112.5" customHeight="1" x14ac:dyDescent="0.25">
      <c r="A11" s="26" t="s">
        <v>11</v>
      </c>
      <c r="B11" s="15"/>
      <c r="C11" s="19" t="s">
        <v>40</v>
      </c>
      <c r="D11" s="27">
        <v>449</v>
      </c>
      <c r="E11" s="27">
        <v>1.5</v>
      </c>
      <c r="F11" s="79" t="s">
        <v>94</v>
      </c>
      <c r="G11" s="27" t="s">
        <v>30</v>
      </c>
      <c r="H11" s="27" t="s">
        <v>1</v>
      </c>
      <c r="I11" s="13" t="s">
        <v>57</v>
      </c>
      <c r="J11" s="30">
        <v>10.565624999999999</v>
      </c>
      <c r="K11" s="14">
        <v>9.765625</v>
      </c>
      <c r="L11" s="14">
        <v>7.92</v>
      </c>
      <c r="M11" s="14">
        <v>8.24</v>
      </c>
      <c r="N11" s="14">
        <v>20.223125000000003</v>
      </c>
      <c r="O11" s="38">
        <f t="shared" si="0"/>
        <v>56.714375000000004</v>
      </c>
      <c r="P11" s="55" t="s">
        <v>70</v>
      </c>
      <c r="Q11" s="56" t="s">
        <v>70</v>
      </c>
      <c r="R11" s="15">
        <v>87.1</v>
      </c>
      <c r="S11" s="15">
        <v>6.6</v>
      </c>
      <c r="T11" s="15">
        <v>3628</v>
      </c>
      <c r="U11" s="33" t="s">
        <v>67</v>
      </c>
      <c r="V11" s="15">
        <v>20.399999999999999</v>
      </c>
      <c r="W11" s="47" t="s">
        <v>70</v>
      </c>
      <c r="X11" s="15" t="s">
        <v>72</v>
      </c>
      <c r="Y11" s="33" t="s">
        <v>82</v>
      </c>
      <c r="Z11" s="41" t="s">
        <v>73</v>
      </c>
      <c r="AA11" s="84"/>
    </row>
    <row r="12" spans="1:27" s="3" customFormat="1" ht="112.5" customHeight="1" x14ac:dyDescent="0.25">
      <c r="A12" s="28" t="s">
        <v>13</v>
      </c>
      <c r="B12" s="18"/>
      <c r="C12" s="29" t="s">
        <v>3</v>
      </c>
      <c r="D12" s="29">
        <v>279</v>
      </c>
      <c r="E12" s="29">
        <v>1</v>
      </c>
      <c r="F12" s="29" t="s">
        <v>21</v>
      </c>
      <c r="G12" s="29" t="s">
        <v>25</v>
      </c>
      <c r="H12" s="29" t="s">
        <v>1</v>
      </c>
      <c r="I12" s="16" t="s">
        <v>50</v>
      </c>
      <c r="J12" s="31">
        <v>12.311249999999999</v>
      </c>
      <c r="K12" s="17">
        <v>9.609375</v>
      </c>
      <c r="L12" s="17">
        <v>7.28</v>
      </c>
      <c r="M12" s="17">
        <v>7.84</v>
      </c>
      <c r="N12" s="17">
        <v>19.451250000000002</v>
      </c>
      <c r="O12" s="39">
        <f t="shared" si="0"/>
        <v>56.491875000000007</v>
      </c>
      <c r="P12" s="57" t="s">
        <v>70</v>
      </c>
      <c r="Q12" s="58" t="s">
        <v>70</v>
      </c>
      <c r="R12" s="18">
        <v>90.7</v>
      </c>
      <c r="S12" s="18">
        <v>4.8</v>
      </c>
      <c r="T12" s="18">
        <v>3372</v>
      </c>
      <c r="U12" s="34" t="s">
        <v>67</v>
      </c>
      <c r="V12" s="18">
        <v>124</v>
      </c>
      <c r="W12" s="49" t="s">
        <v>70</v>
      </c>
      <c r="X12" s="34" t="s">
        <v>72</v>
      </c>
      <c r="Y12" s="34" t="s">
        <v>83</v>
      </c>
      <c r="Z12" s="42" t="s">
        <v>73</v>
      </c>
      <c r="AA12" s="84"/>
    </row>
    <row r="13" spans="1:27" s="3" customFormat="1" ht="112.5" customHeight="1" x14ac:dyDescent="0.25">
      <c r="A13" s="26" t="s">
        <v>14</v>
      </c>
      <c r="B13" s="15"/>
      <c r="C13" s="19" t="s">
        <v>39</v>
      </c>
      <c r="D13" s="27">
        <v>299</v>
      </c>
      <c r="E13" s="27">
        <v>1</v>
      </c>
      <c r="F13" s="79" t="s">
        <v>95</v>
      </c>
      <c r="G13" s="27" t="s">
        <v>28</v>
      </c>
      <c r="H13" s="27" t="s">
        <v>1</v>
      </c>
      <c r="I13" s="13" t="s">
        <v>55</v>
      </c>
      <c r="J13" s="30">
        <v>11.116875</v>
      </c>
      <c r="K13" s="14">
        <v>9.140625</v>
      </c>
      <c r="L13" s="14">
        <v>7.6000000000000005</v>
      </c>
      <c r="M13" s="14">
        <v>8.8000000000000007</v>
      </c>
      <c r="N13" s="14">
        <v>19.296875</v>
      </c>
      <c r="O13" s="38">
        <f t="shared" si="0"/>
        <v>55.954374999999999</v>
      </c>
      <c r="P13" s="55" t="s">
        <v>70</v>
      </c>
      <c r="Q13" s="56" t="s">
        <v>70</v>
      </c>
      <c r="R13" s="15">
        <v>86.7</v>
      </c>
      <c r="S13" s="35">
        <v>8</v>
      </c>
      <c r="T13" s="15">
        <v>4801</v>
      </c>
      <c r="U13" s="33" t="s">
        <v>67</v>
      </c>
      <c r="V13" s="15">
        <v>28.5</v>
      </c>
      <c r="W13" s="47" t="s">
        <v>70</v>
      </c>
      <c r="X13" s="77" t="s">
        <v>8</v>
      </c>
      <c r="Y13" s="77"/>
      <c r="Z13" s="78"/>
      <c r="AA13" s="84"/>
    </row>
    <row r="14" spans="1:27" s="3" customFormat="1" ht="112.5" customHeight="1" x14ac:dyDescent="0.25">
      <c r="A14" s="28" t="s">
        <v>16</v>
      </c>
      <c r="B14" s="18"/>
      <c r="C14" s="29" t="s">
        <v>33</v>
      </c>
      <c r="D14" s="29">
        <v>399</v>
      </c>
      <c r="E14" s="16" t="s">
        <v>62</v>
      </c>
      <c r="F14" s="80" t="s">
        <v>96</v>
      </c>
      <c r="G14" s="29" t="s">
        <v>24</v>
      </c>
      <c r="H14" s="29" t="s">
        <v>1</v>
      </c>
      <c r="I14" s="16" t="s">
        <v>50</v>
      </c>
      <c r="J14" s="31">
        <v>8.9118750000000002</v>
      </c>
      <c r="K14" s="17">
        <v>9.453125</v>
      </c>
      <c r="L14" s="17">
        <v>7.5200000000000005</v>
      </c>
      <c r="M14" s="17">
        <v>8.8000000000000007</v>
      </c>
      <c r="N14" s="17">
        <v>20.531875000000003</v>
      </c>
      <c r="O14" s="39">
        <f t="shared" si="0"/>
        <v>55.216875000000002</v>
      </c>
      <c r="P14" s="57" t="s">
        <v>70</v>
      </c>
      <c r="Q14" s="58" t="s">
        <v>70</v>
      </c>
      <c r="R14" s="34">
        <v>87.9</v>
      </c>
      <c r="S14" s="18">
        <v>6.7</v>
      </c>
      <c r="T14" s="18">
        <v>4437</v>
      </c>
      <c r="U14" s="34" t="s">
        <v>67</v>
      </c>
      <c r="V14" s="34">
        <v>69.7</v>
      </c>
      <c r="W14" s="49" t="s">
        <v>70</v>
      </c>
      <c r="X14" s="75" t="s">
        <v>8</v>
      </c>
      <c r="Y14" s="75"/>
      <c r="Z14" s="76"/>
      <c r="AA14" s="84"/>
    </row>
    <row r="15" spans="1:27" s="3" customFormat="1" ht="112.5" customHeight="1" thickBot="1" x14ac:dyDescent="0.3">
      <c r="A15" s="23" t="s">
        <v>17</v>
      </c>
      <c r="B15" s="22"/>
      <c r="C15" s="24" t="s">
        <v>38</v>
      </c>
      <c r="D15" s="25">
        <v>329</v>
      </c>
      <c r="E15" s="20" t="s">
        <v>63</v>
      </c>
      <c r="F15" s="81" t="s">
        <v>97</v>
      </c>
      <c r="G15" s="25" t="s">
        <v>29</v>
      </c>
      <c r="H15" s="25" t="s">
        <v>15</v>
      </c>
      <c r="I15" s="20" t="s">
        <v>55</v>
      </c>
      <c r="J15" s="32">
        <v>7.7175000000000002</v>
      </c>
      <c r="K15" s="21">
        <v>9.21875</v>
      </c>
      <c r="L15" s="21">
        <v>7.68</v>
      </c>
      <c r="M15" s="21">
        <v>8.4</v>
      </c>
      <c r="N15" s="21">
        <v>20.686250000000001</v>
      </c>
      <c r="O15" s="40">
        <f t="shared" si="0"/>
        <v>53.702500000000001</v>
      </c>
      <c r="P15" s="55" t="s">
        <v>70</v>
      </c>
      <c r="Q15" s="56" t="s">
        <v>70</v>
      </c>
      <c r="R15" s="22">
        <v>88.1</v>
      </c>
      <c r="S15" s="22">
        <v>6.9</v>
      </c>
      <c r="T15" s="22">
        <v>3720</v>
      </c>
      <c r="U15" s="37" t="s">
        <v>67</v>
      </c>
      <c r="V15" s="22">
        <v>180</v>
      </c>
      <c r="W15" s="50" t="s">
        <v>70</v>
      </c>
      <c r="X15" s="60" t="s">
        <v>8</v>
      </c>
      <c r="Y15" s="60"/>
      <c r="Z15" s="61"/>
      <c r="AA15" s="84"/>
    </row>
    <row r="16" spans="1:27" s="3" customFormat="1" ht="27" customHeight="1" x14ac:dyDescent="0.25">
      <c r="A16" s="64" t="s">
        <v>61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5"/>
      <c r="AA16" s="84"/>
    </row>
    <row r="17" spans="1:27" s="3" customFormat="1" ht="23.25" customHeight="1" thickBot="1" x14ac:dyDescent="0.3">
      <c r="A17" s="62" t="s">
        <v>87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3"/>
      <c r="AA17" s="84"/>
    </row>
    <row r="18" spans="1:27" s="82" customFormat="1" ht="249.95" customHeight="1" x14ac:dyDescent="0.25">
      <c r="B18" s="83"/>
      <c r="C18" s="83"/>
      <c r="D18" s="83"/>
      <c r="E18" s="83"/>
      <c r="F18" s="84"/>
      <c r="G18" s="84"/>
      <c r="H18" s="84"/>
      <c r="I18" s="84"/>
      <c r="J18" s="85"/>
      <c r="K18" s="85"/>
      <c r="L18" s="85"/>
      <c r="M18" s="85"/>
      <c r="N18" s="85"/>
      <c r="O18" s="86"/>
    </row>
    <row r="19" spans="1:27" ht="112.5" hidden="1" customHeight="1" x14ac:dyDescent="0.25">
      <c r="J19" s="5"/>
      <c r="K19" s="5"/>
      <c r="L19" s="5"/>
      <c r="M19" s="5"/>
      <c r="N19" s="5"/>
      <c r="O19" s="10"/>
    </row>
    <row r="20" spans="1:27" s="1" customFormat="1" ht="112.5" hidden="1" customHeight="1" x14ac:dyDescent="0.25">
      <c r="A20" s="4"/>
      <c r="B20" s="2"/>
      <c r="C20" s="2"/>
      <c r="D20" s="2"/>
      <c r="E20" s="2"/>
      <c r="F20" s="3"/>
      <c r="G20" s="3"/>
      <c r="H20" s="3"/>
      <c r="I20" s="11"/>
      <c r="J20" s="6"/>
      <c r="K20" s="6"/>
      <c r="L20" s="6"/>
      <c r="M20" s="6"/>
      <c r="N20" s="6"/>
      <c r="O20" s="6"/>
      <c r="AA20" s="82"/>
    </row>
    <row r="21" spans="1:27" s="1" customFormat="1" ht="112.5" hidden="1" customHeight="1" x14ac:dyDescent="0.25">
      <c r="A21" s="4"/>
      <c r="B21" s="2"/>
      <c r="C21" s="2"/>
      <c r="D21" s="2"/>
      <c r="E21" s="2"/>
      <c r="F21" s="3"/>
      <c r="G21" s="3"/>
      <c r="H21" s="3"/>
      <c r="I21" s="11"/>
      <c r="J21" s="7"/>
      <c r="K21" s="7"/>
      <c r="L21" s="7"/>
      <c r="M21" s="7"/>
      <c r="N21" s="7"/>
      <c r="O21" s="7"/>
      <c r="AA21" s="82"/>
    </row>
    <row r="22" spans="1:27" s="1" customFormat="1" ht="112.5" hidden="1" customHeight="1" x14ac:dyDescent="0.25">
      <c r="A22" s="4"/>
      <c r="B22" s="2"/>
      <c r="C22" s="2"/>
      <c r="D22" s="2"/>
      <c r="E22" s="2"/>
      <c r="F22" s="3"/>
      <c r="G22" s="3"/>
      <c r="H22" s="3"/>
      <c r="I22" s="11"/>
      <c r="J22" s="8"/>
      <c r="K22" s="8"/>
      <c r="L22" s="8"/>
      <c r="M22" s="8"/>
      <c r="N22" s="8"/>
      <c r="O22" s="8"/>
      <c r="AA22" s="82"/>
    </row>
    <row r="23" spans="1:27" s="1" customFormat="1" ht="112.5" hidden="1" customHeight="1" x14ac:dyDescent="0.25">
      <c r="A23" s="4"/>
      <c r="B23" s="2"/>
      <c r="C23" s="2"/>
      <c r="D23" s="2"/>
      <c r="E23" s="2"/>
      <c r="F23" s="3"/>
      <c r="G23" s="3"/>
      <c r="H23" s="3"/>
      <c r="I23" s="11"/>
      <c r="J23" s="8"/>
      <c r="K23" s="8"/>
      <c r="L23" s="8"/>
      <c r="M23" s="8"/>
      <c r="N23" s="8"/>
      <c r="O23" s="8"/>
      <c r="AA23" s="82"/>
    </row>
    <row r="24" spans="1:27" s="1" customFormat="1" ht="112.5" hidden="1" customHeight="1" x14ac:dyDescent="0.25">
      <c r="A24" s="4"/>
      <c r="B24" s="2"/>
      <c r="C24" s="2"/>
      <c r="D24" s="2"/>
      <c r="E24" s="2"/>
      <c r="F24" s="3"/>
      <c r="G24" s="3"/>
      <c r="H24" s="3"/>
      <c r="I24" s="11"/>
      <c r="J24" s="8"/>
      <c r="K24" s="8"/>
      <c r="L24" s="8"/>
      <c r="M24" s="8"/>
      <c r="N24" s="8"/>
      <c r="O24" s="8"/>
      <c r="AA24" s="82"/>
    </row>
    <row r="25" spans="1:27" s="1" customFormat="1" ht="112.5" hidden="1" customHeight="1" x14ac:dyDescent="0.25">
      <c r="A25" s="4"/>
      <c r="B25" s="2"/>
      <c r="C25" s="2"/>
      <c r="D25" s="2"/>
      <c r="E25" s="2"/>
      <c r="F25" s="3"/>
      <c r="G25" s="3"/>
      <c r="H25" s="3"/>
      <c r="I25" s="11"/>
      <c r="J25" s="9"/>
      <c r="K25" s="9"/>
      <c r="L25" s="9"/>
      <c r="M25" s="9"/>
      <c r="N25" s="9"/>
      <c r="O25" s="9"/>
      <c r="AA25" s="82"/>
    </row>
    <row r="26" spans="1:27" s="1" customFormat="1" ht="112.5" hidden="1" customHeight="1" x14ac:dyDescent="0.25">
      <c r="A26" s="4"/>
      <c r="B26" s="2"/>
      <c r="C26" s="2"/>
      <c r="D26" s="2"/>
      <c r="E26" s="2"/>
      <c r="F26" s="3"/>
      <c r="G26" s="3"/>
      <c r="H26" s="3"/>
      <c r="I26" s="11"/>
      <c r="J26" s="6"/>
      <c r="K26" s="6"/>
      <c r="L26" s="6"/>
      <c r="M26" s="6"/>
      <c r="N26" s="6"/>
      <c r="O26" s="6"/>
      <c r="AA26" s="82"/>
    </row>
    <row r="27" spans="1:27" s="1" customFormat="1" ht="112.5" hidden="1" customHeight="1" x14ac:dyDescent="0.25">
      <c r="A27" s="4"/>
      <c r="B27" s="2"/>
      <c r="C27" s="2"/>
      <c r="D27" s="2"/>
      <c r="E27" s="2"/>
      <c r="F27" s="3"/>
      <c r="G27" s="3"/>
      <c r="H27" s="3"/>
      <c r="I27" s="11"/>
      <c r="J27" s="6"/>
      <c r="K27" s="6"/>
      <c r="L27" s="6"/>
      <c r="M27" s="6"/>
      <c r="N27" s="6"/>
      <c r="O27" s="6"/>
      <c r="AA27" s="82"/>
    </row>
    <row r="28" spans="1:27" s="1" customFormat="1" ht="112.5" hidden="1" customHeight="1" x14ac:dyDescent="0.25">
      <c r="A28" s="4"/>
      <c r="B28" s="2"/>
      <c r="C28" s="2"/>
      <c r="D28" s="2"/>
      <c r="E28" s="2"/>
      <c r="F28" s="3"/>
      <c r="G28" s="3"/>
      <c r="H28" s="3"/>
      <c r="I28" s="11"/>
      <c r="J28" s="6"/>
      <c r="K28" s="6"/>
      <c r="L28" s="6"/>
      <c r="M28" s="6"/>
      <c r="N28" s="6"/>
      <c r="O28" s="6"/>
      <c r="AA28" s="82"/>
    </row>
    <row r="29" spans="1:27" s="1" customFormat="1" ht="112.5" hidden="1" customHeight="1" x14ac:dyDescent="0.25">
      <c r="A29" s="4"/>
      <c r="B29" s="2"/>
      <c r="C29" s="2"/>
      <c r="D29" s="2"/>
      <c r="E29" s="2"/>
      <c r="F29" s="3"/>
      <c r="G29" s="3"/>
      <c r="H29" s="3"/>
      <c r="I29" s="11"/>
      <c r="J29" s="6"/>
      <c r="K29" s="6"/>
      <c r="L29" s="6"/>
      <c r="M29" s="6"/>
      <c r="N29" s="6"/>
      <c r="O29" s="6"/>
      <c r="AA29" s="82"/>
    </row>
    <row r="30" spans="1:27" s="1" customFormat="1" ht="112.5" hidden="1" customHeight="1" x14ac:dyDescent="0.25">
      <c r="A30" s="4"/>
      <c r="B30" s="2"/>
      <c r="C30" s="2"/>
      <c r="D30" s="2"/>
      <c r="E30" s="2"/>
      <c r="F30" s="3"/>
      <c r="G30" s="3"/>
      <c r="H30" s="3"/>
      <c r="I30" s="11"/>
      <c r="J30" s="6"/>
      <c r="K30" s="6"/>
      <c r="L30" s="6"/>
      <c r="M30" s="6"/>
      <c r="N30" s="6"/>
      <c r="O30" s="6"/>
      <c r="AA30" s="82"/>
    </row>
    <row r="31" spans="1:27" s="1" customFormat="1" ht="112.5" hidden="1" customHeight="1" x14ac:dyDescent="0.25">
      <c r="A31" s="4"/>
      <c r="B31" s="2"/>
      <c r="C31" s="2"/>
      <c r="D31" s="2"/>
      <c r="E31" s="2"/>
      <c r="F31" s="3"/>
      <c r="G31" s="3"/>
      <c r="H31" s="3"/>
      <c r="I31" s="11"/>
      <c r="J31" s="6"/>
      <c r="K31" s="6"/>
      <c r="L31" s="6"/>
      <c r="M31" s="6"/>
      <c r="N31" s="6"/>
      <c r="O31" s="6"/>
      <c r="AA31" s="82"/>
    </row>
    <row r="32" spans="1:27" s="1" customFormat="1" ht="112.5" hidden="1" customHeight="1" x14ac:dyDescent="0.25">
      <c r="A32" s="4"/>
      <c r="B32" s="2"/>
      <c r="C32" s="2"/>
      <c r="D32" s="2"/>
      <c r="E32" s="2"/>
      <c r="F32" s="3"/>
      <c r="G32" s="3"/>
      <c r="H32" s="3"/>
      <c r="I32" s="11"/>
      <c r="J32" s="6"/>
      <c r="K32" s="6"/>
      <c r="L32" s="6"/>
      <c r="M32" s="6"/>
      <c r="N32" s="6"/>
      <c r="O32" s="6"/>
      <c r="AA32" s="82"/>
    </row>
    <row r="33" spans="1:27" s="1" customFormat="1" ht="112.5" hidden="1" customHeight="1" x14ac:dyDescent="0.25">
      <c r="A33" s="4"/>
      <c r="B33" s="2"/>
      <c r="C33" s="2"/>
      <c r="D33" s="2"/>
      <c r="E33" s="2"/>
      <c r="F33" s="3"/>
      <c r="G33" s="3"/>
      <c r="H33" s="3"/>
      <c r="I33" s="11"/>
      <c r="J33" s="6"/>
      <c r="K33" s="6"/>
      <c r="L33" s="6"/>
      <c r="M33" s="6"/>
      <c r="N33" s="6"/>
      <c r="O33" s="6"/>
      <c r="AA33" s="82"/>
    </row>
    <row r="34" spans="1:27" s="1" customFormat="1" ht="112.5" hidden="1" customHeight="1" x14ac:dyDescent="0.25">
      <c r="A34" s="4"/>
      <c r="B34" s="2"/>
      <c r="C34" s="2"/>
      <c r="D34" s="2"/>
      <c r="E34" s="2"/>
      <c r="F34" s="3"/>
      <c r="G34" s="3"/>
      <c r="H34" s="3"/>
      <c r="I34" s="11"/>
      <c r="J34" s="6"/>
      <c r="K34" s="6"/>
      <c r="L34" s="6"/>
      <c r="M34" s="6"/>
      <c r="N34" s="6"/>
      <c r="O34" s="6"/>
      <c r="AA34" s="82"/>
    </row>
    <row r="35" spans="1:27" s="1" customFormat="1" ht="112.5" hidden="1" customHeight="1" x14ac:dyDescent="0.25">
      <c r="A35" s="4"/>
      <c r="B35" s="2"/>
      <c r="C35" s="2"/>
      <c r="D35" s="2"/>
      <c r="E35" s="2"/>
      <c r="F35" s="3"/>
      <c r="G35" s="3"/>
      <c r="H35" s="3"/>
      <c r="I35" s="11"/>
      <c r="J35" s="6"/>
      <c r="K35" s="6"/>
      <c r="L35" s="6"/>
      <c r="M35" s="6"/>
      <c r="N35" s="6"/>
      <c r="O35" s="6"/>
      <c r="AA35" s="82"/>
    </row>
    <row r="36" spans="1:27" s="1" customFormat="1" ht="112.5" hidden="1" customHeight="1" x14ac:dyDescent="0.25">
      <c r="A36" s="4"/>
      <c r="B36" s="2"/>
      <c r="C36" s="2"/>
      <c r="D36" s="2"/>
      <c r="E36" s="2"/>
      <c r="F36" s="3"/>
      <c r="G36" s="3"/>
      <c r="H36" s="3"/>
      <c r="I36" s="11"/>
      <c r="J36" s="6"/>
      <c r="K36" s="6"/>
      <c r="L36" s="6"/>
      <c r="M36" s="6"/>
      <c r="N36" s="6"/>
      <c r="O36" s="6"/>
      <c r="AA36" s="82"/>
    </row>
    <row r="37" spans="1:27" s="1" customFormat="1" ht="112.5" hidden="1" customHeight="1" x14ac:dyDescent="0.25">
      <c r="A37" s="4"/>
      <c r="B37" s="2"/>
      <c r="C37" s="2"/>
      <c r="D37" s="2"/>
      <c r="E37" s="2"/>
      <c r="F37" s="3"/>
      <c r="G37" s="3"/>
      <c r="H37" s="3"/>
      <c r="I37" s="11"/>
      <c r="J37" s="6"/>
      <c r="K37" s="6"/>
      <c r="L37" s="6"/>
      <c r="M37" s="6"/>
      <c r="N37" s="6"/>
      <c r="O37" s="6"/>
      <c r="AA37" s="82"/>
    </row>
    <row r="38" spans="1:27" s="1" customFormat="1" ht="112.5" hidden="1" customHeight="1" x14ac:dyDescent="0.25">
      <c r="A38" s="4"/>
      <c r="B38" s="2"/>
      <c r="C38" s="2"/>
      <c r="D38" s="2"/>
      <c r="E38" s="2"/>
      <c r="F38" s="3"/>
      <c r="G38" s="3"/>
      <c r="H38" s="3"/>
      <c r="I38" s="11"/>
      <c r="J38" s="6"/>
      <c r="K38" s="6"/>
      <c r="L38" s="6"/>
      <c r="M38" s="6"/>
      <c r="N38" s="6"/>
      <c r="O38" s="6"/>
      <c r="AA38" s="82"/>
    </row>
    <row r="39" spans="1:27" s="1" customFormat="1" ht="112.5" hidden="1" customHeight="1" x14ac:dyDescent="0.25">
      <c r="A39" s="4"/>
      <c r="B39" s="2"/>
      <c r="C39" s="2"/>
      <c r="D39" s="2"/>
      <c r="E39" s="2"/>
      <c r="F39" s="3"/>
      <c r="G39" s="3"/>
      <c r="H39" s="3"/>
      <c r="I39" s="11"/>
      <c r="J39" s="6"/>
      <c r="K39" s="6"/>
      <c r="L39" s="6"/>
      <c r="M39" s="6"/>
      <c r="N39" s="6"/>
      <c r="O39" s="6"/>
      <c r="AA39" s="82"/>
    </row>
    <row r="40" spans="1:27" s="1" customFormat="1" ht="112.5" hidden="1" customHeight="1" x14ac:dyDescent="0.25">
      <c r="A40" s="4"/>
      <c r="B40" s="2"/>
      <c r="C40" s="2"/>
      <c r="D40" s="2"/>
      <c r="E40" s="2"/>
      <c r="F40" s="3"/>
      <c r="G40" s="3"/>
      <c r="H40" s="3"/>
      <c r="I40" s="11"/>
      <c r="J40" s="6"/>
      <c r="K40" s="6"/>
      <c r="L40" s="6"/>
      <c r="M40" s="6"/>
      <c r="N40" s="6"/>
      <c r="O40" s="6"/>
      <c r="AA40" s="82"/>
    </row>
    <row r="41" spans="1:27" s="1" customFormat="1" ht="112.5" hidden="1" customHeight="1" x14ac:dyDescent="0.25">
      <c r="A41" s="4"/>
      <c r="B41" s="2"/>
      <c r="C41" s="2"/>
      <c r="D41" s="2"/>
      <c r="E41" s="2"/>
      <c r="F41" s="3"/>
      <c r="G41" s="3"/>
      <c r="H41" s="3"/>
      <c r="I41" s="11"/>
      <c r="J41" s="6"/>
      <c r="K41" s="6"/>
      <c r="L41" s="6"/>
      <c r="M41" s="6"/>
      <c r="N41" s="6"/>
      <c r="O41" s="6"/>
      <c r="AA41" s="82"/>
    </row>
    <row r="42" spans="1:27" s="1" customFormat="1" ht="112.5" hidden="1" customHeight="1" x14ac:dyDescent="0.25">
      <c r="A42" s="4"/>
      <c r="B42" s="2"/>
      <c r="C42" s="2"/>
      <c r="D42" s="2"/>
      <c r="E42" s="2"/>
      <c r="F42" s="3"/>
      <c r="G42" s="3"/>
      <c r="H42" s="3"/>
      <c r="I42" s="11"/>
      <c r="J42" s="6"/>
      <c r="K42" s="6"/>
      <c r="L42" s="6"/>
      <c r="M42" s="6"/>
      <c r="N42" s="6"/>
      <c r="O42" s="6"/>
      <c r="AA42" s="82"/>
    </row>
    <row r="43" spans="1:27" s="1" customFormat="1" ht="112.5" hidden="1" customHeight="1" x14ac:dyDescent="0.25">
      <c r="A43" s="4"/>
      <c r="B43" s="2"/>
      <c r="C43" s="2"/>
      <c r="D43" s="2"/>
      <c r="E43" s="2"/>
      <c r="F43" s="3"/>
      <c r="G43" s="3"/>
      <c r="H43" s="3"/>
      <c r="I43" s="11"/>
      <c r="J43" s="6"/>
      <c r="K43" s="6"/>
      <c r="L43" s="6"/>
      <c r="M43" s="6"/>
      <c r="N43" s="6"/>
      <c r="O43" s="6"/>
      <c r="AA43" s="82"/>
    </row>
    <row r="44" spans="1:27" s="1" customFormat="1" ht="112.5" hidden="1" customHeight="1" x14ac:dyDescent="0.25">
      <c r="A44" s="4"/>
      <c r="B44" s="2"/>
      <c r="C44" s="2"/>
      <c r="D44" s="2"/>
      <c r="E44" s="2"/>
      <c r="F44" s="3"/>
      <c r="G44" s="3"/>
      <c r="H44" s="3"/>
      <c r="I44" s="11"/>
      <c r="J44" s="6"/>
      <c r="K44" s="6"/>
      <c r="L44" s="6"/>
      <c r="M44" s="6"/>
      <c r="N44" s="6"/>
      <c r="O44" s="6"/>
      <c r="AA44" s="82"/>
    </row>
    <row r="45" spans="1:27" s="1" customFormat="1" ht="112.5" hidden="1" customHeight="1" x14ac:dyDescent="0.25">
      <c r="A45" s="4"/>
      <c r="B45" s="2"/>
      <c r="C45" s="2"/>
      <c r="D45" s="2"/>
      <c r="E45" s="2"/>
      <c r="F45" s="3"/>
      <c r="G45" s="3"/>
      <c r="H45" s="3"/>
      <c r="I45" s="11"/>
      <c r="J45" s="6"/>
      <c r="K45" s="6"/>
      <c r="L45" s="6"/>
      <c r="M45" s="6"/>
      <c r="N45" s="6"/>
      <c r="O45" s="6"/>
      <c r="AA45" s="82"/>
    </row>
    <row r="46" spans="1:27" s="1" customFormat="1" ht="112.5" hidden="1" customHeight="1" x14ac:dyDescent="0.25">
      <c r="A46" s="4"/>
      <c r="B46" s="2"/>
      <c r="C46" s="2"/>
      <c r="D46" s="2"/>
      <c r="E46" s="2"/>
      <c r="F46" s="3"/>
      <c r="G46" s="3"/>
      <c r="H46" s="3"/>
      <c r="I46" s="11"/>
      <c r="J46" s="6"/>
      <c r="K46" s="6"/>
      <c r="L46" s="6"/>
      <c r="M46" s="6"/>
      <c r="N46" s="6"/>
      <c r="O46" s="6"/>
      <c r="AA46" s="82"/>
    </row>
    <row r="47" spans="1:27" s="1" customFormat="1" ht="112.5" hidden="1" customHeight="1" x14ac:dyDescent="0.25">
      <c r="A47" s="4"/>
      <c r="B47" s="2"/>
      <c r="C47" s="2"/>
      <c r="D47" s="2"/>
      <c r="E47" s="2"/>
      <c r="F47" s="3"/>
      <c r="G47" s="3"/>
      <c r="H47" s="3"/>
      <c r="I47" s="11"/>
      <c r="J47" s="6"/>
      <c r="K47" s="6"/>
      <c r="L47" s="6"/>
      <c r="M47" s="6"/>
      <c r="N47" s="6"/>
      <c r="O47" s="6"/>
      <c r="AA47" s="82"/>
    </row>
    <row r="48" spans="1:27" s="1" customFormat="1" ht="112.5" hidden="1" customHeight="1" x14ac:dyDescent="0.25">
      <c r="A48" s="4"/>
      <c r="B48" s="2"/>
      <c r="C48" s="2"/>
      <c r="D48" s="2"/>
      <c r="E48" s="2"/>
      <c r="F48" s="3"/>
      <c r="G48" s="3"/>
      <c r="H48" s="3"/>
      <c r="I48" s="11"/>
      <c r="J48" s="6"/>
      <c r="K48" s="6"/>
      <c r="L48" s="6"/>
      <c r="M48" s="6"/>
      <c r="N48" s="6"/>
      <c r="O48" s="6"/>
      <c r="AA48" s="82"/>
    </row>
    <row r="49" spans="1:27" s="1" customFormat="1" ht="112.5" hidden="1" customHeight="1" x14ac:dyDescent="0.25">
      <c r="A49" s="4"/>
      <c r="B49" s="2"/>
      <c r="C49" s="2"/>
      <c r="D49" s="2"/>
      <c r="E49" s="2"/>
      <c r="F49" s="3"/>
      <c r="G49" s="3"/>
      <c r="H49" s="3"/>
      <c r="I49" s="11"/>
      <c r="J49" s="6"/>
      <c r="K49" s="6"/>
      <c r="L49" s="6"/>
      <c r="M49" s="6"/>
      <c r="N49" s="6"/>
      <c r="O49" s="6"/>
      <c r="AA49" s="82"/>
    </row>
    <row r="50" spans="1:27" s="1" customFormat="1" ht="112.5" hidden="1" customHeight="1" x14ac:dyDescent="0.25">
      <c r="A50" s="4"/>
      <c r="B50" s="2"/>
      <c r="C50" s="2"/>
      <c r="D50" s="2"/>
      <c r="E50" s="2"/>
      <c r="F50" s="3"/>
      <c r="G50" s="3"/>
      <c r="H50" s="3"/>
      <c r="I50" s="11"/>
      <c r="J50" s="6"/>
      <c r="K50" s="6"/>
      <c r="L50" s="6"/>
      <c r="M50" s="6"/>
      <c r="N50" s="6"/>
      <c r="O50" s="6"/>
      <c r="AA50" s="82"/>
    </row>
    <row r="51" spans="1:27" s="1" customFormat="1" ht="112.5" hidden="1" customHeight="1" x14ac:dyDescent="0.25">
      <c r="A51" s="4"/>
      <c r="B51" s="2"/>
      <c r="C51" s="2"/>
      <c r="D51" s="2"/>
      <c r="E51" s="2"/>
      <c r="F51" s="3"/>
      <c r="G51" s="3"/>
      <c r="H51" s="3"/>
      <c r="I51" s="11"/>
      <c r="J51" s="6"/>
      <c r="K51" s="6"/>
      <c r="L51" s="6"/>
      <c r="M51" s="6"/>
      <c r="N51" s="6"/>
      <c r="O51" s="6"/>
      <c r="AA51" s="82"/>
    </row>
    <row r="52" spans="1:27" s="1" customFormat="1" ht="112.5" hidden="1" customHeight="1" x14ac:dyDescent="0.25">
      <c r="A52" s="4"/>
      <c r="B52" s="2"/>
      <c r="C52" s="2"/>
      <c r="D52" s="2"/>
      <c r="E52" s="2"/>
      <c r="F52" s="3"/>
      <c r="G52" s="3"/>
      <c r="H52" s="3"/>
      <c r="I52" s="11"/>
      <c r="J52" s="6"/>
      <c r="K52" s="6"/>
      <c r="L52" s="6"/>
      <c r="M52" s="6"/>
      <c r="N52" s="6"/>
      <c r="O52" s="6"/>
      <c r="AA52" s="82"/>
    </row>
    <row r="53" spans="1:27" s="1" customFormat="1" ht="112.5" hidden="1" customHeight="1" x14ac:dyDescent="0.25">
      <c r="A53" s="4"/>
      <c r="B53" s="2"/>
      <c r="C53" s="2"/>
      <c r="D53" s="2"/>
      <c r="E53" s="2"/>
      <c r="F53" s="3"/>
      <c r="G53" s="3"/>
      <c r="H53" s="3"/>
      <c r="I53" s="11"/>
      <c r="J53" s="6"/>
      <c r="K53" s="6"/>
      <c r="L53" s="6"/>
      <c r="M53" s="6"/>
      <c r="N53" s="6"/>
      <c r="O53" s="6"/>
      <c r="AA53" s="82"/>
    </row>
    <row r="54" spans="1:27" s="1" customFormat="1" ht="112.5" hidden="1" customHeight="1" x14ac:dyDescent="0.25">
      <c r="A54" s="4"/>
      <c r="B54" s="2"/>
      <c r="C54" s="2"/>
      <c r="D54" s="2"/>
      <c r="E54" s="2"/>
      <c r="F54" s="3"/>
      <c r="G54" s="3"/>
      <c r="H54" s="3"/>
      <c r="I54" s="11"/>
      <c r="J54" s="6"/>
      <c r="K54" s="6"/>
      <c r="L54" s="6"/>
      <c r="M54" s="6"/>
      <c r="N54" s="6"/>
      <c r="O54" s="6"/>
      <c r="AA54" s="82"/>
    </row>
    <row r="55" spans="1:27" s="1" customFormat="1" ht="112.5" hidden="1" customHeight="1" x14ac:dyDescent="0.25">
      <c r="A55" s="4"/>
      <c r="B55" s="2"/>
      <c r="C55" s="2"/>
      <c r="D55" s="2"/>
      <c r="E55" s="2"/>
      <c r="F55" s="3"/>
      <c r="G55" s="3"/>
      <c r="H55" s="3"/>
      <c r="I55" s="11"/>
      <c r="J55" s="6"/>
      <c r="K55" s="6"/>
      <c r="L55" s="6"/>
      <c r="M55" s="6"/>
      <c r="N55" s="6"/>
      <c r="O55" s="6"/>
      <c r="AA55" s="82"/>
    </row>
    <row r="56" spans="1:27" ht="112.5" hidden="1" customHeight="1" x14ac:dyDescent="0.25"/>
    <row r="57" spans="1:27" s="1" customFormat="1" ht="112.5" hidden="1" customHeight="1" x14ac:dyDescent="0.25">
      <c r="A57" s="4"/>
      <c r="B57" s="2"/>
      <c r="C57" s="2"/>
      <c r="D57" s="2"/>
      <c r="E57" s="2"/>
      <c r="F57" s="3"/>
      <c r="G57" s="3"/>
      <c r="H57" s="3"/>
      <c r="I57" s="11"/>
      <c r="J57" s="6"/>
      <c r="K57" s="6"/>
      <c r="L57" s="6"/>
      <c r="M57" s="6"/>
      <c r="N57" s="6"/>
      <c r="O57" s="6"/>
      <c r="AA57" s="82"/>
    </row>
    <row r="58" spans="1:27" s="1" customFormat="1" ht="112.5" hidden="1" customHeight="1" x14ac:dyDescent="0.25">
      <c r="A58" s="4"/>
      <c r="B58" s="2"/>
      <c r="C58" s="2"/>
      <c r="D58" s="2"/>
      <c r="E58" s="2"/>
      <c r="F58" s="3"/>
      <c r="G58" s="3"/>
      <c r="H58" s="3"/>
      <c r="I58" s="11"/>
      <c r="J58" s="6"/>
      <c r="K58" s="6"/>
      <c r="L58" s="6"/>
      <c r="M58" s="6"/>
      <c r="N58" s="6"/>
      <c r="O58" s="6"/>
      <c r="AA58" s="82"/>
    </row>
    <row r="59" spans="1:27" s="1" customFormat="1" ht="112.5" hidden="1" customHeight="1" x14ac:dyDescent="0.25">
      <c r="A59" s="4"/>
      <c r="B59" s="2"/>
      <c r="C59" s="2"/>
      <c r="D59" s="2"/>
      <c r="E59" s="2"/>
      <c r="F59" s="3"/>
      <c r="G59" s="3"/>
      <c r="H59" s="3"/>
      <c r="I59" s="11"/>
      <c r="J59" s="6"/>
      <c r="K59" s="6"/>
      <c r="L59" s="6"/>
      <c r="M59" s="6"/>
      <c r="N59" s="6"/>
      <c r="O59" s="6"/>
      <c r="AA59" s="82"/>
    </row>
    <row r="60" spans="1:27" s="1" customFormat="1" ht="112.5" hidden="1" customHeight="1" x14ac:dyDescent="0.25">
      <c r="A60" s="4"/>
      <c r="B60" s="2"/>
      <c r="C60" s="2"/>
      <c r="D60" s="2"/>
      <c r="E60" s="2"/>
      <c r="F60" s="3"/>
      <c r="G60" s="3"/>
      <c r="H60" s="3"/>
      <c r="I60" s="11"/>
      <c r="J60" s="6"/>
      <c r="K60" s="6"/>
      <c r="L60" s="6"/>
      <c r="M60" s="6"/>
      <c r="N60" s="6"/>
      <c r="O60" s="6"/>
      <c r="AA60" s="82"/>
    </row>
    <row r="61" spans="1:27" s="1" customFormat="1" ht="112.5" hidden="1" customHeight="1" x14ac:dyDescent="0.25">
      <c r="A61" s="4"/>
      <c r="B61" s="2"/>
      <c r="C61" s="2"/>
      <c r="D61" s="2"/>
      <c r="E61" s="2"/>
      <c r="F61" s="3"/>
      <c r="G61" s="3"/>
      <c r="H61" s="3"/>
      <c r="I61" s="11"/>
      <c r="J61" s="6"/>
      <c r="K61" s="6"/>
      <c r="L61" s="6"/>
      <c r="M61" s="6"/>
      <c r="N61" s="6"/>
      <c r="O61" s="6"/>
      <c r="AA61" s="82"/>
    </row>
    <row r="62" spans="1:27" s="1" customFormat="1" ht="112.5" hidden="1" customHeight="1" x14ac:dyDescent="0.25">
      <c r="A62" s="4"/>
      <c r="B62" s="2"/>
      <c r="C62" s="2"/>
      <c r="D62" s="2"/>
      <c r="E62" s="2"/>
      <c r="F62" s="3"/>
      <c r="G62" s="3"/>
      <c r="H62" s="3"/>
      <c r="I62" s="11"/>
      <c r="J62" s="6"/>
      <c r="K62" s="6"/>
      <c r="L62" s="6"/>
      <c r="M62" s="6"/>
      <c r="N62" s="6"/>
      <c r="O62" s="6"/>
      <c r="AA62" s="82"/>
    </row>
    <row r="63" spans="1:27" s="1" customFormat="1" ht="112.5" hidden="1" customHeight="1" x14ac:dyDescent="0.25">
      <c r="A63" s="4"/>
      <c r="B63" s="2"/>
      <c r="C63" s="2"/>
      <c r="D63" s="2"/>
      <c r="E63" s="2"/>
      <c r="F63" s="3"/>
      <c r="G63" s="3"/>
      <c r="H63" s="3"/>
      <c r="I63" s="11"/>
      <c r="J63" s="6"/>
      <c r="K63" s="6"/>
      <c r="L63" s="6"/>
      <c r="M63" s="6"/>
      <c r="N63" s="6"/>
      <c r="O63" s="6"/>
      <c r="AA63" s="82"/>
    </row>
    <row r="64" spans="1:27" s="1" customFormat="1" ht="112.5" hidden="1" customHeight="1" x14ac:dyDescent="0.25">
      <c r="A64" s="4"/>
      <c r="B64" s="2"/>
      <c r="C64" s="2"/>
      <c r="D64" s="2"/>
      <c r="E64" s="2"/>
      <c r="F64" s="3"/>
      <c r="G64" s="3"/>
      <c r="H64" s="3"/>
      <c r="I64" s="11"/>
      <c r="J64" s="6"/>
      <c r="K64" s="6"/>
      <c r="L64" s="6"/>
      <c r="M64" s="6"/>
      <c r="N64" s="6"/>
      <c r="O64" s="6"/>
      <c r="AA64" s="82"/>
    </row>
    <row r="65" spans="1:27" s="1" customFormat="1" ht="112.5" hidden="1" customHeight="1" x14ac:dyDescent="0.25">
      <c r="A65" s="4"/>
      <c r="B65" s="2"/>
      <c r="C65" s="2"/>
      <c r="D65" s="2"/>
      <c r="E65" s="2"/>
      <c r="F65" s="3"/>
      <c r="G65" s="3"/>
      <c r="H65" s="3"/>
      <c r="I65" s="11"/>
      <c r="J65" s="6"/>
      <c r="K65" s="6"/>
      <c r="L65" s="6"/>
      <c r="M65" s="6"/>
      <c r="N65" s="6"/>
      <c r="O65" s="6"/>
      <c r="AA65" s="82"/>
    </row>
    <row r="66" spans="1:27" s="1" customFormat="1" ht="112.5" hidden="1" customHeight="1" x14ac:dyDescent="0.25">
      <c r="A66" s="4"/>
      <c r="B66" s="2"/>
      <c r="C66" s="2"/>
      <c r="D66" s="2"/>
      <c r="E66" s="2"/>
      <c r="F66" s="3"/>
      <c r="G66" s="3"/>
      <c r="H66" s="3"/>
      <c r="I66" s="11"/>
      <c r="J66" s="6"/>
      <c r="K66" s="6"/>
      <c r="L66" s="6"/>
      <c r="M66" s="6"/>
      <c r="N66" s="6"/>
      <c r="O66" s="6"/>
      <c r="AA66" s="82"/>
    </row>
    <row r="67" spans="1:27" s="1" customFormat="1" ht="112.5" hidden="1" customHeight="1" x14ac:dyDescent="0.25">
      <c r="A67" s="4"/>
      <c r="B67" s="2"/>
      <c r="C67" s="2"/>
      <c r="D67" s="2"/>
      <c r="E67" s="2"/>
      <c r="F67" s="3"/>
      <c r="G67" s="3"/>
      <c r="H67" s="3"/>
      <c r="I67" s="11"/>
      <c r="J67" s="6"/>
      <c r="K67" s="6"/>
      <c r="L67" s="6"/>
      <c r="M67" s="6"/>
      <c r="N67" s="6"/>
      <c r="O67" s="6"/>
      <c r="AA67" s="82"/>
    </row>
    <row r="68" spans="1:27" s="1" customFormat="1" ht="112.5" hidden="1" customHeight="1" x14ac:dyDescent="0.25">
      <c r="A68" s="4"/>
      <c r="B68" s="2"/>
      <c r="C68" s="2"/>
      <c r="D68" s="2"/>
      <c r="E68" s="2"/>
      <c r="F68" s="3"/>
      <c r="G68" s="3"/>
      <c r="H68" s="3"/>
      <c r="I68" s="11"/>
      <c r="J68" s="6"/>
      <c r="K68" s="6"/>
      <c r="L68" s="6"/>
      <c r="M68" s="6"/>
      <c r="N68" s="6"/>
      <c r="O68" s="6"/>
      <c r="AA68" s="82"/>
    </row>
    <row r="69" spans="1:27" s="1" customFormat="1" ht="112.5" hidden="1" customHeight="1" x14ac:dyDescent="0.25">
      <c r="A69" s="4"/>
      <c r="B69" s="2"/>
      <c r="C69" s="2"/>
      <c r="D69" s="2"/>
      <c r="E69" s="2"/>
      <c r="F69" s="3"/>
      <c r="G69" s="3"/>
      <c r="H69" s="3"/>
      <c r="I69" s="11"/>
      <c r="J69" s="6"/>
      <c r="K69" s="6"/>
      <c r="L69" s="6"/>
      <c r="M69" s="6"/>
      <c r="N69" s="6"/>
      <c r="O69" s="6"/>
      <c r="AA69" s="82"/>
    </row>
    <row r="70" spans="1:27" s="1" customFormat="1" ht="112.5" hidden="1" customHeight="1" x14ac:dyDescent="0.25">
      <c r="A70" s="4"/>
      <c r="B70" s="2"/>
      <c r="C70" s="2"/>
      <c r="D70" s="2"/>
      <c r="E70" s="2"/>
      <c r="F70" s="3"/>
      <c r="G70" s="3"/>
      <c r="H70" s="3"/>
      <c r="I70" s="11"/>
      <c r="J70" s="6"/>
      <c r="K70" s="6"/>
      <c r="L70" s="6"/>
      <c r="M70" s="6"/>
      <c r="N70" s="6"/>
      <c r="O70" s="6"/>
      <c r="AA70" s="82"/>
    </row>
    <row r="71" spans="1:27" s="1" customFormat="1" ht="112.5" hidden="1" customHeight="1" x14ac:dyDescent="0.25">
      <c r="A71" s="4"/>
      <c r="B71" s="2"/>
      <c r="C71" s="2"/>
      <c r="D71" s="2"/>
      <c r="E71" s="2"/>
      <c r="F71" s="3"/>
      <c r="G71" s="3"/>
      <c r="H71" s="3"/>
      <c r="I71" s="11"/>
      <c r="J71" s="6"/>
      <c r="K71" s="6"/>
      <c r="L71" s="6"/>
      <c r="M71" s="6"/>
      <c r="N71" s="6"/>
      <c r="O71" s="6"/>
      <c r="AA71" s="82"/>
    </row>
    <row r="72" spans="1:27" s="1" customFormat="1" ht="112.5" hidden="1" customHeight="1" x14ac:dyDescent="0.25">
      <c r="A72" s="4"/>
      <c r="B72" s="2"/>
      <c r="C72" s="2"/>
      <c r="D72" s="2"/>
      <c r="E72" s="2"/>
      <c r="F72" s="3"/>
      <c r="G72" s="3"/>
      <c r="H72" s="3"/>
      <c r="I72" s="11"/>
      <c r="J72" s="6"/>
      <c r="K72" s="6"/>
      <c r="L72" s="6"/>
      <c r="M72" s="6"/>
      <c r="N72" s="6"/>
      <c r="O72" s="6"/>
      <c r="AA72" s="82"/>
    </row>
    <row r="73" spans="1:27" s="1" customFormat="1" ht="112.5" hidden="1" customHeight="1" x14ac:dyDescent="0.25">
      <c r="A73" s="4"/>
      <c r="B73" s="2"/>
      <c r="C73" s="2"/>
      <c r="D73" s="2"/>
      <c r="E73" s="2"/>
      <c r="F73" s="3"/>
      <c r="G73" s="3"/>
      <c r="H73" s="3"/>
      <c r="I73" s="11"/>
      <c r="J73" s="6"/>
      <c r="K73" s="6"/>
      <c r="L73" s="6"/>
      <c r="M73" s="6"/>
      <c r="N73" s="6"/>
      <c r="O73" s="6"/>
      <c r="AA73" s="82"/>
    </row>
    <row r="74" spans="1:27" s="1" customFormat="1" ht="112.5" hidden="1" customHeight="1" x14ac:dyDescent="0.25">
      <c r="A74" s="4"/>
      <c r="B74" s="2"/>
      <c r="C74" s="2"/>
      <c r="D74" s="2"/>
      <c r="E74" s="2"/>
      <c r="F74" s="3"/>
      <c r="G74" s="3"/>
      <c r="H74" s="3"/>
      <c r="I74" s="11"/>
      <c r="J74" s="6"/>
      <c r="K74" s="6"/>
      <c r="L74" s="6"/>
      <c r="M74" s="6"/>
      <c r="N74" s="6"/>
      <c r="O74" s="6"/>
      <c r="AA74" s="82"/>
    </row>
    <row r="75" spans="1:27" s="1" customFormat="1" ht="112.5" hidden="1" customHeight="1" x14ac:dyDescent="0.25">
      <c r="A75" s="4"/>
      <c r="B75" s="2"/>
      <c r="C75" s="2"/>
      <c r="D75" s="2"/>
      <c r="E75" s="2"/>
      <c r="F75" s="3"/>
      <c r="G75" s="3"/>
      <c r="H75" s="3"/>
      <c r="I75" s="11"/>
      <c r="J75" s="6"/>
      <c r="K75" s="6"/>
      <c r="L75" s="6"/>
      <c r="M75" s="6"/>
      <c r="N75" s="6"/>
      <c r="O75" s="6"/>
      <c r="AA75" s="82"/>
    </row>
    <row r="76" spans="1:27" s="1" customFormat="1" ht="112.5" hidden="1" customHeight="1" x14ac:dyDescent="0.25">
      <c r="A76" s="4"/>
      <c r="B76" s="2"/>
      <c r="C76" s="2"/>
      <c r="D76" s="2"/>
      <c r="E76" s="2"/>
      <c r="F76" s="3"/>
      <c r="G76" s="3"/>
      <c r="H76" s="3"/>
      <c r="I76" s="11"/>
      <c r="J76" s="6"/>
      <c r="K76" s="6"/>
      <c r="L76" s="6"/>
      <c r="M76" s="6"/>
      <c r="N76" s="6"/>
      <c r="O76" s="6"/>
      <c r="AA76" s="82"/>
    </row>
  </sheetData>
  <sheetProtection algorithmName="SHA-512" hashValue="y9S/a9UGeCCATQl2Br59td7PUSedEV4H8SkGPXblyPYTmB2a6MT3vPNJlxiAAxIiHSVpTya/n2yPb0wcsKctWw==" saltValue="DLKvnz4la8SYct6kf/IaWA==" spinCount="100000" sheet="1" objects="1" scenarios="1"/>
  <sortState ref="A5:Q15">
    <sortCondition descending="1" ref="O5:O15"/>
  </sortState>
  <mergeCells count="21">
    <mergeCell ref="X15:Z15"/>
    <mergeCell ref="A17:Z17"/>
    <mergeCell ref="A16:Z16"/>
    <mergeCell ref="P1:Q3"/>
    <mergeCell ref="R1:Z3"/>
    <mergeCell ref="W4:Z4"/>
    <mergeCell ref="X10:Z10"/>
    <mergeCell ref="X9:Z9"/>
    <mergeCell ref="X6:Z6"/>
    <mergeCell ref="X13:Z13"/>
    <mergeCell ref="X14:Z14"/>
    <mergeCell ref="B1:B4"/>
    <mergeCell ref="C1:C4"/>
    <mergeCell ref="I1:I4"/>
    <mergeCell ref="J1:O3"/>
    <mergeCell ref="H1:H4"/>
    <mergeCell ref="G1:G4"/>
    <mergeCell ref="A1:A4"/>
    <mergeCell ref="D1:D4"/>
    <mergeCell ref="E1:E4"/>
    <mergeCell ref="F1:F4"/>
  </mergeCells>
  <pageMargins left="0.23622047244094491" right="0.23622047244094491" top="0.74803149606299213" bottom="0.74803149606299213" header="0.31496062992125984" footer="0.31496062992125984"/>
  <pageSetup paperSize="8" scale="75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Sárgarépa</vt:lpstr>
      <vt:lpstr>Sárgarépa!Nyomtatási_cím</vt:lpstr>
      <vt:lpstr>Sárgarépa!Nyomtatási_terület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2019-10-28T15:08:12Z</dcterms:modified>
</cp:coreProperties>
</file>