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file01\Szupermenta\1_Terméktesztek évek szerinti bontásban\2025\Táprúd\Végleges\"/>
    </mc:Choice>
  </mc:AlternateContent>
  <xr:revisionPtr revIDLastSave="0" documentId="13_ncr:1_{444ACA30-316B-4C28-952E-3F2A80728975}" xr6:coauthVersionLast="36" xr6:coauthVersionMax="36" xr10:uidLastSave="{00000000-0000-0000-0000-000000000000}"/>
  <bookViews>
    <workbookView xWindow="0" yWindow="0" windowWidth="19440" windowHeight="8940" xr2:uid="{00000000-000D-0000-FFFF-FFFF00000000}"/>
  </bookViews>
  <sheets>
    <sheet name="Táprúd" sheetId="5" r:id="rId1"/>
  </sheets>
  <definedNames>
    <definedName name="_xlnm._FilterDatabase" localSheetId="0" hidden="1">Táprúd!$A$2:$I$22</definedName>
  </definedNames>
  <calcPr calcId="191029"/>
</workbook>
</file>

<file path=xl/calcChain.xml><?xml version="1.0" encoding="utf-8"?>
<calcChain xmlns="http://schemas.openxmlformats.org/spreadsheetml/2006/main">
  <c r="M10" i="5" l="1"/>
  <c r="M3" i="5"/>
  <c r="M21" i="5"/>
  <c r="M6" i="5"/>
  <c r="M16" i="5"/>
  <c r="M4" i="5"/>
  <c r="M9" i="5"/>
  <c r="M14" i="5"/>
  <c r="M19" i="5"/>
  <c r="M13" i="5"/>
  <c r="M7" i="5"/>
  <c r="M12" i="5"/>
  <c r="M15" i="5"/>
  <c r="M17" i="5"/>
  <c r="M20" i="5"/>
  <c r="M8" i="5"/>
  <c r="M5" i="5"/>
  <c r="M18" i="5"/>
  <c r="M22" i="5"/>
  <c r="M11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Balázs-Mikes Bernadett</author>
    <author>gazdaga</author>
  </authors>
  <commentList>
    <comment ref="B1" authorId="0" shapeId="0" xr:uid="{00000000-0006-0000-0000-000001000000}">
      <text>
        <r>
          <rPr>
            <b/>
            <sz val="11"/>
            <color indexed="81"/>
            <rFont val="Tahoma"/>
            <family val="2"/>
            <charset val="238"/>
          </rPr>
          <t>Egérrel a cellára mutatva a fotó nagyobb méretben is megtekinthető.</t>
        </r>
      </text>
    </comment>
    <comment ref="F1" authorId="0" shapeId="0" xr:uid="{00000000-0006-0000-0000-000002000000}">
      <text>
        <r>
          <rPr>
            <b/>
            <sz val="11"/>
            <color indexed="81"/>
            <rFont val="Tahoma"/>
            <family val="2"/>
            <charset val="238"/>
          </rPr>
          <t>Gy: Gyártó
F: Forgalmazó</t>
        </r>
      </text>
    </comment>
    <comment ref="N2" authorId="1" shapeId="0" xr:uid="{00000000-0006-0000-0000-000003000000}">
      <text>
        <r>
          <rPr>
            <b/>
            <sz val="10"/>
            <color indexed="81"/>
            <rFont val="Tahoma"/>
            <family val="2"/>
            <charset val="238"/>
          </rPr>
          <t>Mérési bizonytalanság: 2,5-5 rel.%</t>
        </r>
      </text>
    </comment>
    <comment ref="O2" authorId="1" shapeId="0" xr:uid="{00000000-0006-0000-0000-000004000000}">
      <text>
        <r>
          <rPr>
            <b/>
            <sz val="10"/>
            <color indexed="81"/>
            <rFont val="Tahoma"/>
            <family val="2"/>
            <charset val="238"/>
          </rPr>
          <t>Mérési bizonytalanság: 2,5-5 rel.%</t>
        </r>
      </text>
    </comment>
    <comment ref="P2" authorId="0" shapeId="0" xr:uid="{00000000-0006-0000-0000-000005000000}">
      <text>
        <r>
          <rPr>
            <b/>
            <sz val="11"/>
            <color indexed="81"/>
            <rFont val="Tahoma"/>
            <family val="2"/>
            <charset val="238"/>
          </rPr>
          <t>K2O-ban kifejezve.
Mérési bizonytalanság: 2,5-5 rel.%</t>
        </r>
      </text>
    </comment>
    <comment ref="Q2" authorId="1" shapeId="0" xr:uid="{00000000-0006-0000-0000-000006000000}">
      <text>
        <r>
          <rPr>
            <b/>
            <sz val="10"/>
            <color indexed="81"/>
            <rFont val="Tahoma"/>
            <family val="2"/>
            <charset val="238"/>
          </rPr>
          <t>Mérési bizonytalanság: 2,5-5 rel.%</t>
        </r>
      </text>
    </comment>
    <comment ref="R2" authorId="1" shapeId="0" xr:uid="{00000000-0006-0000-0000-000007000000}">
      <text>
        <r>
          <rPr>
            <b/>
            <sz val="10"/>
            <color indexed="81"/>
            <rFont val="Tahoma"/>
            <family val="2"/>
            <charset val="238"/>
          </rPr>
          <t>Mérési bizonytalanság: 2,5-5 rel.%</t>
        </r>
      </text>
    </comment>
    <comment ref="S2" authorId="1" shapeId="0" xr:uid="{00000000-0006-0000-0000-000008000000}">
      <text>
        <r>
          <rPr>
            <b/>
            <sz val="10"/>
            <color indexed="81"/>
            <rFont val="Tahoma"/>
            <family val="2"/>
            <charset val="238"/>
          </rPr>
          <t>Mérési bizonytalanság: 5-7,5 rel.%</t>
        </r>
      </text>
    </comment>
    <comment ref="T2" authorId="1" shapeId="0" xr:uid="{00000000-0006-0000-0000-000009000000}">
      <text>
        <r>
          <rPr>
            <b/>
            <sz val="10"/>
            <color indexed="81"/>
            <rFont val="Tahoma"/>
            <family val="2"/>
            <charset val="238"/>
          </rPr>
          <t>Mérési bizonytalanság: 2,5-5 rel.%</t>
        </r>
      </text>
    </comment>
    <comment ref="U2" authorId="0" shapeId="0" xr:uid="{00000000-0006-0000-0000-00000A000000}">
      <text>
        <r>
          <rPr>
            <b/>
            <sz val="10"/>
            <color indexed="81"/>
            <rFont val="Tahoma"/>
            <family val="2"/>
            <charset val="238"/>
          </rPr>
          <t>Szárazanyagra vonatkoztatva.
Mérési bizonytalanság: 5-7,5 rel.%</t>
        </r>
      </text>
    </comment>
    <comment ref="V2" authorId="1" shapeId="0" xr:uid="{00000000-0006-0000-0000-00000B000000}">
      <text>
        <r>
          <rPr>
            <b/>
            <sz val="10"/>
            <color indexed="81"/>
            <rFont val="Tahoma"/>
            <family val="2"/>
            <charset val="238"/>
          </rPr>
          <t>Mérési bizonytalanság: 2,5-5 rel.%</t>
        </r>
      </text>
    </comment>
    <comment ref="W2" authorId="1" shapeId="0" xr:uid="{00000000-0006-0000-0000-00000C000000}">
      <text>
        <r>
          <rPr>
            <b/>
            <sz val="10"/>
            <color indexed="81"/>
            <rFont val="Tahoma"/>
            <family val="2"/>
            <charset val="238"/>
          </rPr>
          <t>Mérési bizonytalanság: 7,5-10 rel.%</t>
        </r>
      </text>
    </comment>
    <comment ref="X2" authorId="1" shapeId="0" xr:uid="{00000000-0006-0000-0000-00000D000000}">
      <text>
        <r>
          <rPr>
            <b/>
            <sz val="10"/>
            <color indexed="81"/>
            <rFont val="Tahoma"/>
            <family val="2"/>
            <charset val="238"/>
          </rPr>
          <t>Mérési bizonytalanság: 5-7,5 rel.%</t>
        </r>
      </text>
    </comment>
    <comment ref="Y2" authorId="0" shapeId="0" xr:uid="{00000000-0006-0000-0000-00000E000000}">
      <text>
        <r>
          <rPr>
            <b/>
            <sz val="10"/>
            <color indexed="81"/>
            <rFont val="Tahoma"/>
            <family val="2"/>
            <charset val="238"/>
          </rPr>
          <t>Szárazanyagra vonatkoztatva.
Mérési bizonytalanság: 10-15 rel.%</t>
        </r>
      </text>
    </comment>
    <comment ref="Z2" authorId="0" shapeId="0" xr:uid="{00000000-0006-0000-0000-00000F000000}">
      <text>
        <r>
          <rPr>
            <b/>
            <sz val="10"/>
            <color indexed="81"/>
            <rFont val="Tahoma"/>
            <family val="2"/>
            <charset val="238"/>
          </rPr>
          <t>Szárazanyagra vonatkoztatva.
Mérési bizonytalanság: 10-15 rel.%</t>
        </r>
      </text>
    </comment>
    <comment ref="AA2" authorId="0" shapeId="0" xr:uid="{00000000-0006-0000-0000-000010000000}">
      <text>
        <r>
          <rPr>
            <b/>
            <sz val="10"/>
            <color indexed="81"/>
            <rFont val="Tahoma"/>
            <family val="2"/>
            <charset val="238"/>
          </rPr>
          <t>Szárazanyagra vonatkoztatva.
Mérési bizonytalanság: 10-15 rel.%</t>
        </r>
      </text>
    </comment>
    <comment ref="AB2" authorId="0" shapeId="0" xr:uid="{00000000-0006-0000-0000-000011000000}">
      <text>
        <r>
          <rPr>
            <b/>
            <sz val="10"/>
            <color indexed="81"/>
            <rFont val="Tahoma"/>
            <family val="2"/>
            <charset val="238"/>
          </rPr>
          <t>Szárazanyagra vonatkoztatva.
Mérési bizonytalanság: 10-15 rel.%</t>
        </r>
      </text>
    </comment>
    <comment ref="AC2" authorId="0" shapeId="0" xr:uid="{00000000-0006-0000-0000-000012000000}">
      <text>
        <r>
          <rPr>
            <b/>
            <sz val="10"/>
            <color indexed="81"/>
            <rFont val="Tahoma"/>
            <family val="2"/>
            <charset val="238"/>
          </rPr>
          <t>Szárazanyagra vonatkoztatva.
Mérési bizonytalanság: 10-15 rel.%</t>
        </r>
      </text>
    </comment>
    <comment ref="F16" authorId="0" shapeId="0" xr:uid="{00000000-0006-0000-0000-000013000000}">
      <text>
        <r>
          <rPr>
            <b/>
            <sz val="11"/>
            <color indexed="81"/>
            <rFont val="Tahoma"/>
            <family val="2"/>
            <charset val="238"/>
          </rPr>
          <t>K: Kereskedő</t>
        </r>
      </text>
    </comment>
    <comment ref="A18" authorId="0" shapeId="0" xr:uid="{00000000-0006-0000-0000-000014000000}">
      <text>
        <r>
          <rPr>
            <b/>
            <sz val="11"/>
            <color indexed="81"/>
            <rFont val="Tahoma"/>
            <family val="2"/>
            <charset val="238"/>
          </rPr>
          <t xml:space="preserve">Növényvédelmi hatás jogosulatlan feltüntetése miatt nem rangsorolt termék. </t>
        </r>
      </text>
    </comment>
    <comment ref="A22" authorId="0" shapeId="0" xr:uid="{00000000-0006-0000-0000-000015000000}">
      <text>
        <r>
          <rPr>
            <b/>
            <sz val="11"/>
            <color indexed="81"/>
            <rFont val="Tahoma"/>
            <family val="2"/>
            <charset val="238"/>
          </rPr>
          <t xml:space="preserve">Növényvédelmi hatás jogosulatlan feltüntetése miatt nem rangsorolt termék. </t>
        </r>
      </text>
    </comment>
  </commentList>
</comments>
</file>

<file path=xl/sharedStrings.xml><?xml version="1.0" encoding="utf-8"?>
<sst xmlns="http://schemas.openxmlformats.org/spreadsheetml/2006/main" count="241" uniqueCount="118">
  <si>
    <t>20 db</t>
  </si>
  <si>
    <t>30 db</t>
  </si>
  <si>
    <t>10 db</t>
  </si>
  <si>
    <t>60 db</t>
  </si>
  <si>
    <t>Gy: Vitaflóra Kft.
8248 Nemesvámos, Pap István u. 45.</t>
  </si>
  <si>
    <t>Gy, F: Brands and More Hungary Kft.
2040 Budaörs, Szabadság út 379. Fsz. 2.</t>
  </si>
  <si>
    <t>Gy: Vitaflóra Kft.
8248 Nemesvámos, Muskátli u. 17.</t>
  </si>
  <si>
    <t>Gy: COMPO GmbH
 Münster, Németország
F: Terracotta Magyarország Kft.
1012 Budapest, Márvány utca 18.</t>
  </si>
  <si>
    <t>OBI Hungary Retail Kft.
010. áruház
2040 Budaörs, Budapark</t>
  </si>
  <si>
    <t>Pan-Italia Kft.
2220 Vecsés, Üllői út 635.</t>
  </si>
  <si>
    <t>Oázis Kertészet Kft.
2049 Diósd, Diófasor u. 22.</t>
  </si>
  <si>
    <t>FitoLand Kereskedelmi és Mezőgazdasági Kft.
1223 Budapest, Rókales u. 2-4.</t>
  </si>
  <si>
    <t>Gy: ASB Grünland Helmut Aurenz GmbH
K*: COMPO GmbH, Németország
F: Terracotta Magyarország Kft. 
1012 Budapest, Márvány utca 18.</t>
  </si>
  <si>
    <t>NPK+Mg (16-5-9+2)</t>
  </si>
  <si>
    <t>NPK-műtrágya 8-12-9 + 17% guanóval</t>
  </si>
  <si>
    <t>NPK 10,5 - 10,8 -10,2</t>
  </si>
  <si>
    <t>NPK+Mg: 15-7-8+2</t>
  </si>
  <si>
    <t>NPK-műtrágya 8:10:14</t>
  </si>
  <si>
    <t>NPK (Mg) -műtrágya 13-6-10 (+3)</t>
  </si>
  <si>
    <t>NPK (Mg) 10-7-9 (+2)</t>
  </si>
  <si>
    <t>NPK műtrágya 12:6:9</t>
  </si>
  <si>
    <t>NPK+Mg (15-7-8+2)</t>
  </si>
  <si>
    <t>NPK-műtrágya 8:10:12</t>
  </si>
  <si>
    <t>NPK-műtrágya 12:8:10</t>
  </si>
  <si>
    <t>NPK-műtrágya 13-16-11</t>
  </si>
  <si>
    <t>13% összes nitrogén (5,5% ammónium-nitrogén), 1% karbamid-nitrogén, 6,5% nitrogén karbamid formaldehidből (2,1% csak meleg vízben oldódó, 1,9% csak hideg vízben oldódó), 16% P2O5 foszfor-pentoxid, semleges ammónium citrátban és vízben oldható foszfor-pentoxid (7% foszfor, 16% P2O5 foszfor-pentoxid, vízben oldható foszfor-pentoxid), 11% K2O kálium-oxid vízben oldható (9,2% kálium)
Mikroelemek: 0,01% bór, vízben oldható bór; 0,02%réz, vízben oldható réz; 0,06% vas, vízben oldható vas, 0,01% DPTA által kelatizált formában; 0,05% mangán, vízben oldható; 0,008% molibdén, vízben oldható; 0,04% cink, vízben oldható</t>
  </si>
  <si>
    <t>12% összes nitrogén (9% amid-nitrogén, 3% ammónium-nitrogén), 8% vízben oldódó foszfor-pentoxid,  10% vízben oldódó kálium-oxid, vízben oldódó mikroelemek: 0,01% bór, 0,02% réz, 0,15% vas, 0,05% mangán, 0,01% molibdén, 0,02% cink</t>
  </si>
  <si>
    <t>NPK műtrágya (10-7-9)</t>
  </si>
  <si>
    <r>
      <t>10% összes nitrogén, 3,1% ammónium-nitrogén, 6% nitrogén karbamid formaldehidből (2% - csak meleg vízben oldódó; 1,8% csak hideg vízben oldódó), 7% P</t>
    </r>
    <r>
      <rPr>
        <vertAlign val="subscript"/>
        <sz val="11"/>
        <color theme="1"/>
        <rFont val="Calibri"/>
        <family val="2"/>
        <charset val="238"/>
        <scheme val="minor"/>
      </rPr>
      <t>2</t>
    </r>
    <r>
      <rPr>
        <sz val="11"/>
        <color theme="1"/>
        <rFont val="Calibri"/>
        <family val="2"/>
        <charset val="238"/>
        <scheme val="minor"/>
      </rPr>
      <t>O</t>
    </r>
    <r>
      <rPr>
        <vertAlign val="subscript"/>
        <sz val="11"/>
        <color theme="1"/>
        <rFont val="Calibri"/>
        <family val="2"/>
        <charset val="238"/>
        <scheme val="minor"/>
      </rPr>
      <t>5</t>
    </r>
    <r>
      <rPr>
        <sz val="11"/>
        <color theme="1"/>
        <rFont val="Calibri"/>
        <family val="2"/>
        <charset val="238"/>
        <scheme val="minor"/>
      </rPr>
      <t xml:space="preserve"> foszfor-pentoxid semleges ammónium citrátban és vízben oldódó (7% P</t>
    </r>
    <r>
      <rPr>
        <vertAlign val="subscript"/>
        <sz val="11"/>
        <color theme="1"/>
        <rFont val="Calibri"/>
        <family val="2"/>
        <charset val="238"/>
        <scheme val="minor"/>
      </rPr>
      <t>2</t>
    </r>
    <r>
      <rPr>
        <sz val="11"/>
        <color theme="1"/>
        <rFont val="Calibri"/>
        <family val="2"/>
        <charset val="238"/>
        <scheme val="minor"/>
      </rPr>
      <t>O</t>
    </r>
    <r>
      <rPr>
        <vertAlign val="subscript"/>
        <sz val="11"/>
        <color theme="1"/>
        <rFont val="Calibri"/>
        <family val="2"/>
        <charset val="238"/>
        <scheme val="minor"/>
      </rPr>
      <t>5</t>
    </r>
    <r>
      <rPr>
        <sz val="11"/>
        <color theme="1"/>
        <rFont val="Calibri"/>
        <family val="2"/>
        <charset val="238"/>
        <scheme val="minor"/>
      </rPr>
      <t xml:space="preserve"> vízben oldódó foszfor), 9% K</t>
    </r>
    <r>
      <rPr>
        <vertAlign val="subscript"/>
        <sz val="11"/>
        <color theme="1"/>
        <rFont val="Calibri"/>
        <family val="2"/>
        <charset val="238"/>
        <scheme val="minor"/>
      </rPr>
      <t>2</t>
    </r>
    <r>
      <rPr>
        <sz val="11"/>
        <color theme="1"/>
        <rFont val="Calibri"/>
        <family val="2"/>
        <charset val="238"/>
        <scheme val="minor"/>
      </rPr>
      <t>O kálium-oxid vízben oldódó, 2% MgO magnézium-oxid vízben oldódó</t>
    </r>
  </si>
  <si>
    <r>
      <t>10% összes nitrogén, 3,1% ammónium-nitrogén, 5,5% karbamid formaldehidből származó nitrogén, 1,4% karbamid-nitrogén, 7% összes foszfor-pentoxid (P</t>
    </r>
    <r>
      <rPr>
        <vertAlign val="subscript"/>
        <sz val="11"/>
        <color theme="1"/>
        <rFont val="Calibri"/>
        <family val="2"/>
        <charset val="238"/>
        <scheme val="minor"/>
      </rPr>
      <t>2</t>
    </r>
    <r>
      <rPr>
        <sz val="11"/>
        <color theme="1"/>
        <rFont val="Calibri"/>
        <family val="2"/>
        <charset val="238"/>
        <scheme val="minor"/>
      </rPr>
      <t>O</t>
    </r>
    <r>
      <rPr>
        <vertAlign val="subscript"/>
        <sz val="11"/>
        <color theme="1"/>
        <rFont val="Calibri"/>
        <family val="2"/>
        <charset val="238"/>
        <scheme val="minor"/>
      </rPr>
      <t>5</t>
    </r>
    <r>
      <rPr>
        <sz val="11"/>
        <color theme="1"/>
        <rFont val="Calibri"/>
        <family val="2"/>
        <charset val="238"/>
        <scheme val="minor"/>
      </rPr>
      <t>), 7% vízoldható P</t>
    </r>
    <r>
      <rPr>
        <vertAlign val="subscript"/>
        <sz val="11"/>
        <color theme="1"/>
        <rFont val="Calibri"/>
        <family val="2"/>
        <charset val="238"/>
        <scheme val="minor"/>
      </rPr>
      <t>2</t>
    </r>
    <r>
      <rPr>
        <sz val="11"/>
        <color theme="1"/>
        <rFont val="Calibri"/>
        <family val="2"/>
        <charset val="238"/>
        <scheme val="minor"/>
      </rPr>
      <t>O</t>
    </r>
    <r>
      <rPr>
        <vertAlign val="subscript"/>
        <sz val="11"/>
        <color theme="1"/>
        <rFont val="Calibri"/>
        <family val="2"/>
        <charset val="238"/>
        <scheme val="minor"/>
      </rPr>
      <t>5</t>
    </r>
    <r>
      <rPr>
        <sz val="11"/>
        <color theme="1"/>
        <rFont val="Calibri"/>
        <family val="2"/>
        <charset val="238"/>
        <scheme val="minor"/>
      </rPr>
      <t>, 7% semleges ammónium citrátban oldható P</t>
    </r>
    <r>
      <rPr>
        <vertAlign val="subscript"/>
        <sz val="11"/>
        <color theme="1"/>
        <rFont val="Calibri"/>
        <family val="2"/>
        <charset val="238"/>
        <scheme val="minor"/>
      </rPr>
      <t>2</t>
    </r>
    <r>
      <rPr>
        <sz val="11"/>
        <color theme="1"/>
        <rFont val="Calibri"/>
        <family val="2"/>
        <charset val="238"/>
        <scheme val="minor"/>
      </rPr>
      <t>O</t>
    </r>
    <r>
      <rPr>
        <vertAlign val="subscript"/>
        <sz val="11"/>
        <color theme="1"/>
        <rFont val="Calibri"/>
        <family val="2"/>
        <charset val="238"/>
        <scheme val="minor"/>
      </rPr>
      <t>5</t>
    </r>
    <r>
      <rPr>
        <sz val="11"/>
        <color theme="1"/>
        <rFont val="Calibri"/>
        <family val="2"/>
        <charset val="238"/>
        <scheme val="minor"/>
      </rPr>
      <t>,  9% vízoldható kálium-oxid (K</t>
    </r>
    <r>
      <rPr>
        <vertAlign val="subscript"/>
        <sz val="11"/>
        <color theme="1"/>
        <rFont val="Calibri"/>
        <family val="2"/>
        <charset val="238"/>
        <scheme val="minor"/>
      </rPr>
      <t>2</t>
    </r>
    <r>
      <rPr>
        <sz val="11"/>
        <color theme="1"/>
        <rFont val="Calibri"/>
        <family val="2"/>
        <charset val="238"/>
        <scheme val="minor"/>
      </rPr>
      <t>O), 2% vízoldható magnézium-oxid (MgO)</t>
    </r>
  </si>
  <si>
    <t>NPK (10-5-6)(+2 MgO)</t>
  </si>
  <si>
    <t>NPK (10-6-7)</t>
  </si>
  <si>
    <t>8% összes nitrogén (3,7% ammónia-nitrogén, 2,3% karbamid-formaldehidből származó nitrogén, 0,8% csak forró vízben oldható karbamid-formaldehidből származó nitrogén, 1% hideg vízben oldható karbamid-formaldehidből származó nitrogén, 1,8% szervesen kötött nitrogén; 12% P2O5 összes foszfát: 7,4% P2O5 vízoldható foszfát; 9% K2O összes kálium-oxid: 8,5% K2O vízoldható kálium-oxid; 2% MgO összes magnézium-oxid: 1,5 MgO vízoldható magnézium-oxid; 5% összes kén: 4,7% vízoldható kén; 0,04 % összes réz, 0,01% összes molibdén, 0,04% összes cink</t>
  </si>
  <si>
    <t>10,5% összes nitrogén: 3,5% ammónia-nitrogén, 1,4% karbamid-nitrogén, 5,6% karbamid-formaldehidből származó nitrogén; 10,8% összes foszfor-pentoxid P2O5: 10,8% vízoldható P2O5, 10,8% semleges ammónium-citrátban odható P2O5; 10,2% vízoldható kálium oxid K2O
A mikroelemek vízben teljesen oldhatók: 0,01% bór sav formájában, 0,02% réz, 0,07% vas, 0,06%EDTA-val kelatizált vas, 0,01%DPTA-val kelatizált vas, 0,05%mangán, 0,008% molibdén nátriumsó formájában, 0,02% cink</t>
  </si>
  <si>
    <t>15% összes nitrogén: 2% karbamid-nitrogén, 13% karbamid-formaldehid-nitrogén; 7% összes foszfor-pentoxid (P2O5): 6,2% vízoldható foszfor-pentoxid; 7% semleges ammónium-citrátban oldható foszfor-pentoxid; 8% kálium-oxid (K2O) vízoldható; 2% összes magnézium-oxid (MgO): 1% magnézium-oxid vízoldható
Mikroelemek vízoldható formában: 0,04% réz szulfát formájában; 0,15% vas szulfát formájában, 0,05% mangán szulfát formájában; 0,01% molibdén nátriumsó formájában.</t>
  </si>
  <si>
    <t>8% összes nitrogén (6% karbamid-nitrogén, 2% ammónia-nitrogén), 10% foszfor-pentoxid vízoldható, 14% kálium-oxid vízoldható, vízben oldódó mikroelemek: 0,01% összes bór, 0,02% összes réz, 0,07% összes vas, 0,05%  összes mangán, 0,01% összes molibdén</t>
  </si>
  <si>
    <t xml:space="preserve">
16% összes nitrogén: 2% karbamid-nitrogén, 14% karbamid-formaldehid-nitrogén; 5% összes foszfor-pentoxid (P2O5): 4% vízoldható foszfor-pentoxid, 5% semleges ammónium-citrátban oldható foszfor-pentoxid; 9% kálium-oxid vízoldható, 2% összes magnézium-oxid: 1% magnézium-oxid vízoldható.
Mikroelemek vízoldható formában: 0,04% réz szulfát formájában; 0,15% vas szulfát formájában, 0,05% mangán szulfát formájában; 0,01% molibdén nátriumsó formájában.</t>
  </si>
  <si>
    <t>13% összes nitrogén: 2,2% ammónium formában, 1,8% karbamid formában, 9% metilén-urea formában; 6% összes foszfor-pentoxid (P2O5), 6% vízoldható foszfor-pentoxid, 6% semleges ammónium-citrátban oldható foszfor-pentoxid; 10% vízoldható kálium-oxid (K2O), 3% összes magnézium-oxid, 3% vízoldható magnézium-oxid; 7% összes kén, 7% vízoldható kén. Kloridban szegény. 0,020% összes bór bórsav formájában, 0,020% vízoldható bór bórsav formájában; 0,030% összes réz szulfát formájában, 0,025% vízoldható réz szulfát formájában; 0,140% összes vas szulfát formájában, 0,025% vízoldható vas szulfát formájában; 0,090% összes mangán szulfát formájában, 0,080% vízoldható mangán szulfát formájában; 0,010% összes molibdén nátriumsó formájában, 0,002% vízoldható molibdén nátriumsó formájában; 0,040% összes cink szulfát formájában, 0,030% vízoldható cink szulfát formájában.</t>
  </si>
  <si>
    <t>16% összes nitrogén: 2% karbamid-nitrogén, 14% karbamid-formaldehid-nitrogén; 5% összes foszfor-pentoxid (P2O5): 4,2% vízoldható foszfor-pentoxid, 5% semleges ammónium-citrátban oldható foszfor-pentoxid; 9% kálium-oxid vízoldható, 2% összes magnézium-oxid: 1% magnézium-oxid vízoldható.
Mikroelemek vízoldható formában: 0,04% réz szulfát formájában; 0,15% vas szulfát formájában, 0,05% mangán szulfát formájában; 0,01% molibdén nátriumsó formájában.</t>
  </si>
  <si>
    <t>10% összes nitrogén, 3,1% ammónium-nitrogén, 1,4% karbamid-nitrogén, 5,5% karbamid formaldehidből származó nitrogén, 7% összes foszfor-pentoxid (P2O5), 7% vízoldható P2O5, 7% semleges ammónium citrátban oldható P2O5,  9% vízoldható kálium-oxid (K2O), 2% vízoldható magnézium-oxid (MgO)
A mikroelemek vízben teljesen oldhatók: 0,01% bór sav formájában, 0,02% réz, 0,075% vas, 0,06% EDTA-val kelatizált vas, 0,015% DPTA-val kelatizált vas, 0,05% mangán, 0,008% molibdén nátriumsó formájában, 0,02% cink</t>
  </si>
  <si>
    <t>12% összes nitrogén (9,2% karbamid-nitrogén, 2,8% ammónia-nitrogén), 6% foszfor-pentoxid vízoldható, 9% kálium-oxid vízoldható, vízben oldódó mikroelemek: 0,01% összes bór, 0,02% összes réz, 0,07% összes vas, 0,05% összes mangán, 0,01% összes molibdén</t>
  </si>
  <si>
    <t>12% összes nitrogén (2,3% ammónium-nitrogén, 9,7% amid-nitrogén), 6% foszfor-pentoxid (6% vízben oldódó foszfor-pentoxid, 6% semleges ammónium-citrát oldatban oldódó foszfor-pentoxid), 9% vízben oldódó kálium-oxid
Mikroelemek: 0,01% bór bórsav formájában vízben oldódó, 0,02% réz vízben oldódó, 0,3% vas, 0,07% mangán, 0,01% összes molibdén ammóniumsó formájában, 0,03% cink</t>
  </si>
  <si>
    <r>
      <t>15% összes nitrogén: 2% karbamid-nitrogén, 13% karbamid-formaldehid-nitrogén; 7% összes foszfor-pentoxid (P</t>
    </r>
    <r>
      <rPr>
        <vertAlign val="subscript"/>
        <sz val="11"/>
        <color theme="1"/>
        <rFont val="Calibri"/>
        <family val="2"/>
        <charset val="238"/>
        <scheme val="minor"/>
      </rPr>
      <t>2</t>
    </r>
    <r>
      <rPr>
        <sz val="11"/>
        <color theme="1"/>
        <rFont val="Calibri"/>
        <family val="2"/>
        <charset val="238"/>
        <scheme val="minor"/>
      </rPr>
      <t>O</t>
    </r>
    <r>
      <rPr>
        <vertAlign val="subscript"/>
        <sz val="11"/>
        <color theme="1"/>
        <rFont val="Calibri"/>
        <family val="2"/>
        <charset val="238"/>
        <scheme val="minor"/>
      </rPr>
      <t>5</t>
    </r>
    <r>
      <rPr>
        <sz val="11"/>
        <color theme="1"/>
        <rFont val="Calibri"/>
        <family val="2"/>
        <charset val="238"/>
        <scheme val="minor"/>
      </rPr>
      <t>): 6,2% vízoldható foszfor-pentoxid; 7% semleges ammónium-citrátban oldható foszfor-pentoxid; 8% kálium-oxid (K</t>
    </r>
    <r>
      <rPr>
        <vertAlign val="subscript"/>
        <sz val="11"/>
        <color theme="1"/>
        <rFont val="Calibri"/>
        <family val="2"/>
        <charset val="238"/>
        <scheme val="minor"/>
      </rPr>
      <t>2</t>
    </r>
    <r>
      <rPr>
        <sz val="11"/>
        <color theme="1"/>
        <rFont val="Calibri"/>
        <family val="2"/>
        <charset val="238"/>
        <scheme val="minor"/>
      </rPr>
      <t>O) vízoldható; 2% összes magnézium-oxid (MgO): 1% magnézium-oxid vízoldható
Mikroelemek vízoldható formában: 0,04% réz szulfát formájában; 0,15% vas szulfát formájában, 0,05% mangán szulfát formájában; 0,01% molibdén nátriumsó formájában.</t>
    </r>
  </si>
  <si>
    <t>8% összes nitrogén (6% amid-nitrogén, 2% ammónium-nitrogén), 10% vízben oldódó foszfor-pentoxid,  12% vízben oldódó kálium-oxid, vízben oldódó mikroelemek: 0,01% bór, 0,02% réz, 0,07% vas, 0,05% mangán, 0,01% molibdén, 0,02% cink</t>
  </si>
  <si>
    <t>Összes nitrogén 10%, karbamid nitrogén 10%, összes foszfor-pentoxid 6%: vízoldható foszfor-pentoxid 2,4%, semleges ammónium-citrátban oldható foszfor-pentoxid 4,5%, kálium-oxid vízoldható 7%, összes vas - kelátképző anyag:EDTA 0,005%</t>
  </si>
  <si>
    <t>BELTARTALOM</t>
  </si>
  <si>
    <t>Összes nitrogén 10%: karbamid nitrogén 10%, összes foszfor-pentoxid 6%: vízoldható foszfor-pentoxid 2,4%, semleges ammónium-citrátban oldható foszfor-pentoxid 4,5%, kálium-oxid vízoldható 7%, összes vas - kelátképző anyag:EDTA 0,005%</t>
  </si>
  <si>
    <r>
      <t>10% N összes nitrogén, ebből 0,5% nitrát nitrogén, 3% ammónia-nitrogén, 6,5% N karbamid nitrogén; 5%P</t>
    </r>
    <r>
      <rPr>
        <vertAlign val="subscript"/>
        <sz val="11"/>
        <color theme="1"/>
        <rFont val="Calibri"/>
        <family val="2"/>
        <charset val="238"/>
        <scheme val="minor"/>
      </rPr>
      <t>2</t>
    </r>
    <r>
      <rPr>
        <sz val="11"/>
        <color theme="1"/>
        <rFont val="Calibri"/>
        <family val="2"/>
        <charset val="238"/>
        <scheme val="minor"/>
      </rPr>
      <t>O</t>
    </r>
    <r>
      <rPr>
        <vertAlign val="subscript"/>
        <sz val="11"/>
        <color theme="1"/>
        <rFont val="Calibri"/>
        <family val="2"/>
        <charset val="238"/>
        <scheme val="minor"/>
      </rPr>
      <t>5</t>
    </r>
    <r>
      <rPr>
        <sz val="11"/>
        <color theme="1"/>
        <rFont val="Calibri"/>
        <family val="2"/>
        <charset val="238"/>
        <scheme val="minor"/>
      </rPr>
      <t xml:space="preserve"> összes foszfát, ebből 4% P</t>
    </r>
    <r>
      <rPr>
        <vertAlign val="subscript"/>
        <sz val="11"/>
        <color theme="1"/>
        <rFont val="Calibri"/>
        <family val="2"/>
        <charset val="238"/>
        <scheme val="minor"/>
      </rPr>
      <t>2</t>
    </r>
    <r>
      <rPr>
        <sz val="11"/>
        <color theme="1"/>
        <rFont val="Calibri"/>
        <family val="2"/>
        <charset val="238"/>
        <scheme val="minor"/>
      </rPr>
      <t>O</t>
    </r>
    <r>
      <rPr>
        <vertAlign val="subscript"/>
        <sz val="11"/>
        <color theme="1"/>
        <rFont val="Calibri"/>
        <family val="2"/>
        <charset val="238"/>
        <scheme val="minor"/>
      </rPr>
      <t>5</t>
    </r>
    <r>
      <rPr>
        <sz val="11"/>
        <color theme="1"/>
        <rFont val="Calibri"/>
        <family val="2"/>
        <charset val="238"/>
        <scheme val="minor"/>
      </rPr>
      <t xml:space="preserve"> semleges ammónium-citrátban oldódó és 1% vízben oldódó foszfát; 6% K</t>
    </r>
    <r>
      <rPr>
        <vertAlign val="subscript"/>
        <sz val="11"/>
        <color theme="1"/>
        <rFont val="Calibri"/>
        <family val="2"/>
        <charset val="238"/>
        <scheme val="minor"/>
      </rPr>
      <t>2</t>
    </r>
    <r>
      <rPr>
        <sz val="11"/>
        <color theme="1"/>
        <rFont val="Calibri"/>
        <family val="2"/>
        <charset val="238"/>
        <scheme val="minor"/>
      </rPr>
      <t>O összes kálium-oxid, vízben oldódó; 2% MgO magnézium-oxid vízben oldódó</t>
    </r>
  </si>
  <si>
    <t>Nitrogén teljes 16%: urea nitrogén 2%, nitrogén karbamid formaldehid 14%, nitrogén kizárólag meleg vízben oldódó karbamid-formaldehid 4,6%, nitrogén kizárólag hideg vízben oldódó karbamid formaldehid 4,2%, semleges ammónium-citrátban és vízben oldódó foszfor-pentoxid 5%, vízben oldódó foszfor-pentoxid 5%, vízben oldódó potásszium oxid 9%, totál magnézium-oxid 2%, vízben oldódó magnézium-oxid 1%, vízben oldódó bór 0,01%, vízben oldódó réz 0,04%, vízben oldódó vas 0,15%, vízben oldódó mangán 0,06%, vízben oldódó molibdén 0,01%</t>
  </si>
  <si>
    <t>NPK (Mg) 16-5-9 (2)</t>
  </si>
  <si>
    <t>VIZSGÁLAT</t>
  </si>
  <si>
    <t xml:space="preserve">HATÓSÁGI </t>
  </si>
  <si>
    <t xml:space="preserve">LABORATÓRIUMI </t>
  </si>
  <si>
    <t>ÖSSZES NITROGÉN
(%m/m)</t>
  </si>
  <si>
    <t>FOSZFOR-PENTOXID
(%m/m)</t>
  </si>
  <si>
    <t>KÁLIUM
(%m/m)</t>
  </si>
  <si>
    <t>CINK
(mg/kg)</t>
  </si>
  <si>
    <t>VAS
(mg/kg)</t>
  </si>
  <si>
    <t>MANGÁN
(mg/kg)</t>
  </si>
  <si>
    <t>MOLIBDÉN
(mg/kg)</t>
  </si>
  <si>
    <t>&lt;0,5</t>
  </si>
  <si>
    <t>MAGNÉZIUM
(mg /kg)</t>
  </si>
  <si>
    <t>KÉN
(%m/m)</t>
  </si>
  <si>
    <t>_</t>
  </si>
  <si>
    <t>BÓR
(mg/kg)</t>
  </si>
  <si>
    <t>&lt;1</t>
  </si>
  <si>
    <t>&lt;0,05</t>
  </si>
  <si>
    <t>&lt;5</t>
  </si>
  <si>
    <t>FOTÓ*</t>
  </si>
  <si>
    <t xml:space="preserve">TERMÉK </t>
  </si>
  <si>
    <t>NEVE</t>
  </si>
  <si>
    <t>KISZERELÉS</t>
  </si>
  <si>
    <t>(db)</t>
  </si>
  <si>
    <t>(Ft/tasak)</t>
  </si>
  <si>
    <t>ÁR*</t>
  </si>
  <si>
    <t xml:space="preserve"> GYÁRTÓ/FORGALMAZÓ</t>
  </si>
  <si>
    <t>JELÖLÉSEN FELTÜNTETETT</t>
  </si>
  <si>
    <t>NPK-ARÁNY</t>
  </si>
  <si>
    <t>DEKLARÁLT</t>
  </si>
  <si>
    <t>HELYE</t>
  </si>
  <si>
    <t>HATÓSÁGI MINTAVÉTEL</t>
  </si>
  <si>
    <t>NIKKEL
(mg/kg)</t>
  </si>
  <si>
    <t>RÉZ
(mg/kg)</t>
  </si>
  <si>
    <t>ÓLOM
(mg/kg)</t>
  </si>
  <si>
    <t>KADMIUM
(mg/kg)</t>
  </si>
  <si>
    <t>HIGANY
(mg/kg)</t>
  </si>
  <si>
    <t>ARZÉN
(mg/kg)</t>
  </si>
  <si>
    <t>KEDVELTSÉGI</t>
  </si>
  <si>
    <t>ÖSSZESÍTETT
PONTSZÁM</t>
  </si>
  <si>
    <t>CSOMAGOLÓANYAG</t>
  </si>
  <si>
    <t>CSOMAGOLÁSON FELTÜNTETETT INFORMÁCIÓK</t>
  </si>
  <si>
    <t>HASZNÁLATI UTASÍTÁS</t>
  </si>
  <si>
    <r>
      <rPr>
        <b/>
        <sz val="11"/>
        <color theme="1"/>
        <rFont val="Calibri"/>
        <family val="2"/>
        <charset val="238"/>
        <scheme val="minor"/>
      </rPr>
      <t xml:space="preserve">Compo </t>
    </r>
    <r>
      <rPr>
        <sz val="11"/>
        <color theme="1"/>
        <rFont val="Calibri"/>
        <family val="2"/>
        <charset val="238"/>
        <scheme val="minor"/>
      </rPr>
      <t xml:space="preserve">
virágzó növény táprúd</t>
    </r>
  </si>
  <si>
    <r>
      <rPr>
        <b/>
        <sz val="11"/>
        <color theme="1"/>
        <rFont val="Calibri"/>
        <family val="2"/>
        <charset val="238"/>
        <scheme val="minor"/>
      </rPr>
      <t xml:space="preserve">Substral </t>
    </r>
    <r>
      <rPr>
        <sz val="11"/>
        <color theme="1"/>
        <rFont val="Calibri"/>
        <family val="2"/>
        <charset val="238"/>
        <scheme val="minor"/>
      </rPr>
      <t xml:space="preserve">
táprudacskák
virágzó növények számára</t>
    </r>
  </si>
  <si>
    <r>
      <rPr>
        <b/>
        <sz val="11"/>
        <color theme="1"/>
        <rFont val="Calibri"/>
        <family val="2"/>
        <charset val="238"/>
        <scheme val="minor"/>
      </rPr>
      <t xml:space="preserve">Biopon </t>
    </r>
    <r>
      <rPr>
        <sz val="11"/>
        <color theme="1"/>
        <rFont val="Calibri"/>
        <family val="2"/>
        <charset val="238"/>
        <scheme val="minor"/>
      </rPr>
      <t xml:space="preserve">
virágzó növény táprúd</t>
    </r>
  </si>
  <si>
    <r>
      <rPr>
        <b/>
        <sz val="11"/>
        <color theme="1"/>
        <rFont val="Calibri"/>
        <family val="2"/>
        <charset val="238"/>
        <scheme val="minor"/>
      </rPr>
      <t xml:space="preserve">Oázis </t>
    </r>
    <r>
      <rPr>
        <sz val="11"/>
        <color theme="1"/>
        <rFont val="Calibri"/>
        <family val="2"/>
        <charset val="238"/>
        <scheme val="minor"/>
      </rPr>
      <t xml:space="preserve">
levéldísznövény táprúd</t>
    </r>
  </si>
  <si>
    <r>
      <rPr>
        <b/>
        <sz val="11"/>
        <color theme="1"/>
        <rFont val="Calibri"/>
        <family val="2"/>
        <charset val="238"/>
        <scheme val="minor"/>
      </rPr>
      <t xml:space="preserve">Compo </t>
    </r>
    <r>
      <rPr>
        <sz val="11"/>
        <color theme="1"/>
        <rFont val="Calibri"/>
        <family val="2"/>
        <charset val="238"/>
        <scheme val="minor"/>
      </rPr>
      <t xml:space="preserve">
táprúd zöld növényekhez</t>
    </r>
  </si>
  <si>
    <r>
      <rPr>
        <b/>
        <sz val="11"/>
        <color theme="1"/>
        <rFont val="Calibri"/>
        <family val="2"/>
        <charset val="238"/>
        <scheme val="minor"/>
      </rPr>
      <t xml:space="preserve">Vitaflóra </t>
    </r>
    <r>
      <rPr>
        <sz val="11"/>
        <color theme="1"/>
        <rFont val="Calibri"/>
        <family val="2"/>
        <charset val="238"/>
        <scheme val="minor"/>
      </rPr>
      <t xml:space="preserve">
Prémium minőség levéldísznövény táprúd</t>
    </r>
  </si>
  <si>
    <r>
      <rPr>
        <b/>
        <sz val="11"/>
        <color theme="1"/>
        <rFont val="Calibri"/>
        <family val="2"/>
        <charset val="238"/>
        <scheme val="minor"/>
      </rPr>
      <t xml:space="preserve">Substral </t>
    </r>
    <r>
      <rPr>
        <sz val="11"/>
        <color theme="1"/>
        <rFont val="Calibri"/>
        <family val="2"/>
        <charset val="238"/>
        <scheme val="minor"/>
      </rPr>
      <t xml:space="preserve">
táprudacskák
zöld növényekhez</t>
    </r>
  </si>
  <si>
    <r>
      <rPr>
        <b/>
        <sz val="11"/>
        <color theme="1"/>
        <rFont val="Calibri"/>
        <family val="2"/>
        <charset val="238"/>
        <scheme val="minor"/>
      </rPr>
      <t>Biopon</t>
    </r>
    <r>
      <rPr>
        <sz val="11"/>
        <color theme="1"/>
        <rFont val="Calibri"/>
        <family val="2"/>
        <charset val="238"/>
        <scheme val="minor"/>
      </rPr>
      <t xml:space="preserve">
zöld növény táprúd</t>
    </r>
  </si>
  <si>
    <r>
      <rPr>
        <b/>
        <sz val="11"/>
        <color theme="1"/>
        <rFont val="Calibri"/>
        <family val="2"/>
        <charset val="238"/>
        <scheme val="minor"/>
      </rPr>
      <t xml:space="preserve">Biopon </t>
    </r>
    <r>
      <rPr>
        <sz val="11"/>
        <color theme="1"/>
        <rFont val="Calibri"/>
        <family val="2"/>
        <charset val="238"/>
        <scheme val="minor"/>
      </rPr>
      <t xml:space="preserve">
általános táprúd</t>
    </r>
  </si>
  <si>
    <r>
      <rPr>
        <b/>
        <sz val="11"/>
        <color theme="1"/>
        <rFont val="Calibri"/>
        <family val="2"/>
        <charset val="238"/>
        <scheme val="minor"/>
      </rPr>
      <t xml:space="preserve">Fito Forte </t>
    </r>
    <r>
      <rPr>
        <sz val="11"/>
        <color theme="1"/>
        <rFont val="Calibri"/>
        <family val="2"/>
        <charset val="238"/>
        <scheme val="minor"/>
      </rPr>
      <t xml:space="preserve">
zöld növények 
táprudak</t>
    </r>
  </si>
  <si>
    <r>
      <rPr>
        <b/>
        <sz val="11"/>
        <color theme="1"/>
        <rFont val="Calibri"/>
        <family val="2"/>
        <charset val="238"/>
        <scheme val="minor"/>
      </rPr>
      <t xml:space="preserve">Oázis </t>
    </r>
    <r>
      <rPr>
        <sz val="11"/>
        <color theme="1"/>
        <rFont val="Calibri"/>
        <family val="2"/>
        <charset val="238"/>
        <scheme val="minor"/>
      </rPr>
      <t xml:space="preserve">
muskátli- és balkonnövény táprúd</t>
    </r>
  </si>
  <si>
    <r>
      <rPr>
        <b/>
        <sz val="11"/>
        <color theme="1"/>
        <rFont val="Calibri"/>
        <family val="2"/>
        <charset val="238"/>
        <scheme val="minor"/>
      </rPr>
      <t>Biopon</t>
    </r>
    <r>
      <rPr>
        <sz val="11"/>
        <color theme="1"/>
        <rFont val="Calibri"/>
        <family val="2"/>
        <charset val="238"/>
        <scheme val="minor"/>
      </rPr>
      <t xml:space="preserve">
muskátli táprúd</t>
    </r>
  </si>
  <si>
    <r>
      <rPr>
        <b/>
        <sz val="11"/>
        <color theme="1"/>
        <rFont val="Calibri"/>
        <family val="2"/>
        <charset val="238"/>
        <scheme val="minor"/>
      </rPr>
      <t>Biopon</t>
    </r>
    <r>
      <rPr>
        <sz val="11"/>
        <color theme="1"/>
        <rFont val="Calibri"/>
        <family val="2"/>
        <charset val="238"/>
        <scheme val="minor"/>
      </rPr>
      <t xml:space="preserve">
balkonnövény táprúd</t>
    </r>
  </si>
  <si>
    <r>
      <rPr>
        <b/>
        <sz val="11"/>
        <color theme="1"/>
        <rFont val="Calibri"/>
        <family val="2"/>
        <charset val="238"/>
        <scheme val="minor"/>
      </rPr>
      <t>Substral</t>
    </r>
    <r>
      <rPr>
        <sz val="11"/>
        <color theme="1"/>
        <rFont val="Calibri"/>
        <family val="2"/>
        <charset val="238"/>
        <scheme val="minor"/>
      </rPr>
      <t xml:space="preserve">
táprudacskák zöld növények számára</t>
    </r>
  </si>
  <si>
    <r>
      <rPr>
        <b/>
        <sz val="11"/>
        <color theme="1"/>
        <rFont val="Calibri"/>
        <family val="2"/>
        <charset val="238"/>
        <scheme val="minor"/>
      </rPr>
      <t>Substral</t>
    </r>
    <r>
      <rPr>
        <sz val="11"/>
        <color theme="1"/>
        <rFont val="Calibri"/>
        <family val="2"/>
        <charset val="238"/>
        <scheme val="minor"/>
      </rPr>
      <t xml:space="preserve">
zöld táprudacskák</t>
    </r>
  </si>
  <si>
    <r>
      <rPr>
        <b/>
        <sz val="11"/>
        <color theme="1"/>
        <rFont val="Calibri"/>
        <family val="2"/>
        <charset val="238"/>
        <scheme val="minor"/>
      </rPr>
      <t xml:space="preserve">BioForte </t>
    </r>
    <r>
      <rPr>
        <sz val="11"/>
        <color theme="1"/>
        <rFont val="Calibri"/>
        <family val="2"/>
        <charset val="238"/>
        <scheme val="minor"/>
      </rPr>
      <t xml:space="preserve">
Speciális "R" táprúd
Kártevő és rovarbetegségek kezelésére</t>
    </r>
  </si>
  <si>
    <r>
      <rPr>
        <b/>
        <sz val="11"/>
        <color theme="1"/>
        <rFont val="Calibri"/>
        <family val="2"/>
        <charset val="238"/>
        <scheme val="minor"/>
      </rPr>
      <t xml:space="preserve">BioForte </t>
    </r>
    <r>
      <rPr>
        <sz val="11"/>
        <color theme="1"/>
        <rFont val="Calibri"/>
        <family val="2"/>
        <charset val="238"/>
        <scheme val="minor"/>
      </rPr>
      <t xml:space="preserve">
Speciális "G" táprúd
Gombás megbetegedések kezelésére</t>
    </r>
  </si>
  <si>
    <t>RANGSOR</t>
  </si>
  <si>
    <t>VIZSGÁLATOK</t>
  </si>
  <si>
    <t>Gy: Evergreen Garden Care Österreich GmbH, Ausztria
F: VOG Export-Import Kft.
9737 Bük, VOG út 1.</t>
  </si>
  <si>
    <t>Gy: BROS sp.zo.o
Lengyelország
F: BROS Hungary Kft.
2144 Kerepes, Rózsavölgyi út 16.</t>
  </si>
  <si>
    <t>Gy: Blumen Group S.P.A Olaszország
F: Brands and More Hungary Kft.
2040 Budaörs, Szabadság út 379.</t>
  </si>
  <si>
    <t>X</t>
  </si>
  <si>
    <r>
      <rPr>
        <b/>
        <sz val="11"/>
        <color theme="1"/>
        <rFont val="Calibri"/>
        <family val="2"/>
        <charset val="238"/>
        <scheme val="minor"/>
      </rPr>
      <t xml:space="preserve">Vitaflóra </t>
    </r>
    <r>
      <rPr>
        <sz val="11"/>
        <color theme="1"/>
        <rFont val="Calibri"/>
        <family val="2"/>
        <charset val="238"/>
        <scheme val="minor"/>
      </rPr>
      <t xml:space="preserve">
virágos és balkonnövény táprúd</t>
    </r>
  </si>
  <si>
    <r>
      <rPr>
        <b/>
        <sz val="11"/>
        <color theme="1"/>
        <rFont val="Calibri"/>
        <family val="2"/>
        <charset val="238"/>
        <scheme val="minor"/>
      </rPr>
      <t>Vitaflóra</t>
    </r>
    <r>
      <rPr>
        <sz val="11"/>
        <color theme="1"/>
        <rFont val="Calibri"/>
        <family val="2"/>
        <charset val="238"/>
        <scheme val="minor"/>
      </rPr>
      <t xml:space="preserve">
levéldísznövény táprúd</t>
    </r>
  </si>
  <si>
    <r>
      <rPr>
        <b/>
        <sz val="11"/>
        <color theme="1"/>
        <rFont val="Calibri"/>
        <family val="2"/>
        <charset val="238"/>
        <scheme val="minor"/>
      </rPr>
      <t xml:space="preserve">Substral 
</t>
    </r>
    <r>
      <rPr>
        <sz val="11"/>
        <color theme="1"/>
        <rFont val="Calibri"/>
        <family val="2"/>
        <charset val="238"/>
        <scheme val="minor"/>
      </rPr>
      <t>Balkon Blumen
táprúd balkonon vagy teraszon tartott virágos dísznövényekhez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</si>
</sst>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vertAlign val="subscript"/>
      <sz val="11"/>
      <color theme="1"/>
      <name val="Calibri"/>
      <family val="2"/>
      <charset val="238"/>
      <scheme val="minor"/>
    </font>
    <font>
      <b/>
      <sz val="11"/>
      <color indexed="81"/>
      <name val="Tahoma"/>
      <family val="2"/>
      <charset val="238"/>
    </font>
    <font>
      <b/>
      <sz val="11"/>
      <name val="Calibri"/>
      <family val="2"/>
      <charset val="238"/>
      <scheme val="minor"/>
    </font>
    <font>
      <b/>
      <sz val="48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indexed="81"/>
      <name val="Tahom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double">
        <color auto="1"/>
      </bottom>
      <diagonal/>
    </border>
    <border>
      <left/>
      <right style="medium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34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NumberForma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2" xfId="0" applyNumberFormat="1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righ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2" fontId="0" fillId="0" borderId="9" xfId="0" applyNumberForma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2" fontId="0" fillId="0" borderId="7" xfId="0" applyNumberFormat="1" applyFill="1" applyBorder="1" applyAlignment="1">
      <alignment horizontal="center" vertical="center" wrapText="1"/>
    </xf>
    <xf numFmtId="0" fontId="0" fillId="0" borderId="7" xfId="0" applyNumberForma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164" fontId="0" fillId="0" borderId="10" xfId="0" applyNumberForma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</cellXfs>
  <cellStyles count="2">
    <cellStyle name="Normál" xfId="0" builtinId="0"/>
    <cellStyle name="Normá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250029</xdr:colOff>
      <xdr:row>2</xdr:row>
      <xdr:rowOff>214313</xdr:rowOff>
    </xdr:from>
    <xdr:to>
      <xdr:col>1</xdr:col>
      <xdr:colOff>1399554</xdr:colOff>
      <xdr:row>2</xdr:row>
      <xdr:rowOff>1933838</xdr:rowOff>
    </xdr:to>
    <xdr:pic>
      <xdr:nvPicPr>
        <xdr:cNvPr id="5" name="Kép 4">
          <a:extLst>
            <a:ext uri="{FF2B5EF4-FFF2-40B4-BE49-F238E27FC236}">
              <a16:creationId xmlns:a16="http://schemas.microsoft.com/office/drawing/2014/main" id="{6E9C9BF1-39F6-4132-A9FC-557206FB76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1279" y="1178719"/>
          <a:ext cx="1140000" cy="171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250031</xdr:colOff>
      <xdr:row>3</xdr:row>
      <xdr:rowOff>285750</xdr:rowOff>
    </xdr:from>
    <xdr:to>
      <xdr:col>1</xdr:col>
      <xdr:colOff>1399556</xdr:colOff>
      <xdr:row>3</xdr:row>
      <xdr:rowOff>2007180</xdr:rowOff>
    </xdr:to>
    <xdr:pic>
      <xdr:nvPicPr>
        <xdr:cNvPr id="7" name="Kép 6">
          <a:extLst>
            <a:ext uri="{FF2B5EF4-FFF2-40B4-BE49-F238E27FC236}">
              <a16:creationId xmlns:a16="http://schemas.microsoft.com/office/drawing/2014/main" id="{AE84FF2F-D476-4869-91A3-138D22790E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1281" y="3452813"/>
          <a:ext cx="1140000" cy="171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250031</xdr:colOff>
      <xdr:row>4</xdr:row>
      <xdr:rowOff>238125</xdr:rowOff>
    </xdr:from>
    <xdr:to>
      <xdr:col>1</xdr:col>
      <xdr:colOff>1399556</xdr:colOff>
      <xdr:row>4</xdr:row>
      <xdr:rowOff>1946220</xdr:rowOff>
    </xdr:to>
    <xdr:pic>
      <xdr:nvPicPr>
        <xdr:cNvPr id="9" name="Kép 8">
          <a:extLst>
            <a:ext uri="{FF2B5EF4-FFF2-40B4-BE49-F238E27FC236}">
              <a16:creationId xmlns:a16="http://schemas.microsoft.com/office/drawing/2014/main" id="{0C8668AC-9856-473D-97F5-B5E43E3F0F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1281" y="5607844"/>
          <a:ext cx="1140000" cy="171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297656</xdr:colOff>
      <xdr:row>5</xdr:row>
      <xdr:rowOff>261937</xdr:rowOff>
    </xdr:from>
    <xdr:to>
      <xdr:col>1</xdr:col>
      <xdr:colOff>1443371</xdr:colOff>
      <xdr:row>5</xdr:row>
      <xdr:rowOff>1977652</xdr:rowOff>
    </xdr:to>
    <xdr:pic>
      <xdr:nvPicPr>
        <xdr:cNvPr id="11" name="Kép 10">
          <a:extLst>
            <a:ext uri="{FF2B5EF4-FFF2-40B4-BE49-F238E27FC236}">
              <a16:creationId xmlns:a16="http://schemas.microsoft.com/office/drawing/2014/main" id="{2B7F1A08-8101-4A63-BFF2-36E8268C68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8906" y="7834312"/>
          <a:ext cx="1140000" cy="171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261937</xdr:colOff>
      <xdr:row>6</xdr:row>
      <xdr:rowOff>214313</xdr:rowOff>
    </xdr:from>
    <xdr:to>
      <xdr:col>1</xdr:col>
      <xdr:colOff>1405747</xdr:colOff>
      <xdr:row>6</xdr:row>
      <xdr:rowOff>1933838</xdr:rowOff>
    </xdr:to>
    <xdr:pic>
      <xdr:nvPicPr>
        <xdr:cNvPr id="13" name="Kép 12">
          <a:extLst>
            <a:ext uri="{FF2B5EF4-FFF2-40B4-BE49-F238E27FC236}">
              <a16:creationId xmlns:a16="http://schemas.microsoft.com/office/drawing/2014/main" id="{82A00566-A532-4437-8E29-F75DCC53AD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43187" y="9989344"/>
          <a:ext cx="1140000" cy="171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285750</xdr:colOff>
      <xdr:row>7</xdr:row>
      <xdr:rowOff>214312</xdr:rowOff>
    </xdr:from>
    <xdr:to>
      <xdr:col>1</xdr:col>
      <xdr:colOff>1437180</xdr:colOff>
      <xdr:row>7</xdr:row>
      <xdr:rowOff>1933837</xdr:rowOff>
    </xdr:to>
    <xdr:pic>
      <xdr:nvPicPr>
        <xdr:cNvPr id="15" name="Kép 14">
          <a:extLst>
            <a:ext uri="{FF2B5EF4-FFF2-40B4-BE49-F238E27FC236}">
              <a16:creationId xmlns:a16="http://schemas.microsoft.com/office/drawing/2014/main" id="{BE91E4BA-08A3-477A-BB4C-13CC9FA8FD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00" y="12192000"/>
          <a:ext cx="1140000" cy="171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285750</xdr:colOff>
      <xdr:row>8</xdr:row>
      <xdr:rowOff>214313</xdr:rowOff>
    </xdr:from>
    <xdr:to>
      <xdr:col>1</xdr:col>
      <xdr:colOff>1437180</xdr:colOff>
      <xdr:row>8</xdr:row>
      <xdr:rowOff>1933838</xdr:rowOff>
    </xdr:to>
    <xdr:pic>
      <xdr:nvPicPr>
        <xdr:cNvPr id="17" name="Kép 16">
          <a:extLst>
            <a:ext uri="{FF2B5EF4-FFF2-40B4-BE49-F238E27FC236}">
              <a16:creationId xmlns:a16="http://schemas.microsoft.com/office/drawing/2014/main" id="{203459F5-0467-4286-9D77-275555F7C9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00" y="14394657"/>
          <a:ext cx="1140000" cy="1710000"/>
        </a:xfrm>
        <a:prstGeom prst="rect">
          <a:avLst/>
        </a:prstGeom>
      </xdr:spPr>
    </xdr:pic>
    <xdr:clientData/>
  </xdr:twoCellAnchor>
  <xdr:twoCellAnchor editAs="oneCell">
    <xdr:from>
      <xdr:col>1</xdr:col>
      <xdr:colOff>333375</xdr:colOff>
      <xdr:row>9</xdr:row>
      <xdr:rowOff>202407</xdr:rowOff>
    </xdr:from>
    <xdr:to>
      <xdr:col>1</xdr:col>
      <xdr:colOff>1479090</xdr:colOff>
      <xdr:row>9</xdr:row>
      <xdr:rowOff>1908597</xdr:rowOff>
    </xdr:to>
    <xdr:pic>
      <xdr:nvPicPr>
        <xdr:cNvPr id="19" name="Kép 18">
          <a:extLst>
            <a:ext uri="{FF2B5EF4-FFF2-40B4-BE49-F238E27FC236}">
              <a16:creationId xmlns:a16="http://schemas.microsoft.com/office/drawing/2014/main" id="{55A5D493-654F-459E-9939-9BCD9BED72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14625" y="16585407"/>
          <a:ext cx="1140000" cy="171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285750</xdr:colOff>
      <xdr:row>10</xdr:row>
      <xdr:rowOff>214313</xdr:rowOff>
    </xdr:from>
    <xdr:to>
      <xdr:col>1</xdr:col>
      <xdr:colOff>1437180</xdr:colOff>
      <xdr:row>10</xdr:row>
      <xdr:rowOff>1933838</xdr:rowOff>
    </xdr:to>
    <xdr:pic>
      <xdr:nvPicPr>
        <xdr:cNvPr id="21" name="Kép 20">
          <a:extLst>
            <a:ext uri="{FF2B5EF4-FFF2-40B4-BE49-F238E27FC236}">
              <a16:creationId xmlns:a16="http://schemas.microsoft.com/office/drawing/2014/main" id="{C488A234-0E00-47B0-BF01-1181E2CE09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00" y="18799969"/>
          <a:ext cx="1140000" cy="171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273844</xdr:colOff>
      <xdr:row>11</xdr:row>
      <xdr:rowOff>238125</xdr:rowOff>
    </xdr:from>
    <xdr:to>
      <xdr:col>1</xdr:col>
      <xdr:colOff>1413844</xdr:colOff>
      <xdr:row>11</xdr:row>
      <xdr:rowOff>1946220</xdr:rowOff>
    </xdr:to>
    <xdr:pic>
      <xdr:nvPicPr>
        <xdr:cNvPr id="23" name="Kép 22">
          <a:extLst>
            <a:ext uri="{FF2B5EF4-FFF2-40B4-BE49-F238E27FC236}">
              <a16:creationId xmlns:a16="http://schemas.microsoft.com/office/drawing/2014/main" id="{CC25EFAD-76D8-41B1-BE5D-F75405BABA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5094" y="21026438"/>
          <a:ext cx="1140000" cy="171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261938</xdr:colOff>
      <xdr:row>12</xdr:row>
      <xdr:rowOff>273844</xdr:rowOff>
    </xdr:from>
    <xdr:to>
      <xdr:col>1</xdr:col>
      <xdr:colOff>1405748</xdr:colOff>
      <xdr:row>12</xdr:row>
      <xdr:rowOff>1983844</xdr:rowOff>
    </xdr:to>
    <xdr:pic>
      <xdr:nvPicPr>
        <xdr:cNvPr id="25" name="Kép 24">
          <a:extLst>
            <a:ext uri="{FF2B5EF4-FFF2-40B4-BE49-F238E27FC236}">
              <a16:creationId xmlns:a16="http://schemas.microsoft.com/office/drawing/2014/main" id="{3184B71D-9B3D-42DD-AC97-4F703F7558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43188" y="23264813"/>
          <a:ext cx="1140000" cy="171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297657</xdr:colOff>
      <xdr:row>13</xdr:row>
      <xdr:rowOff>250031</xdr:rowOff>
    </xdr:from>
    <xdr:to>
      <xdr:col>1</xdr:col>
      <xdr:colOff>1443372</xdr:colOff>
      <xdr:row>13</xdr:row>
      <xdr:rowOff>1969556</xdr:rowOff>
    </xdr:to>
    <xdr:pic>
      <xdr:nvPicPr>
        <xdr:cNvPr id="27" name="Kép 26">
          <a:extLst>
            <a:ext uri="{FF2B5EF4-FFF2-40B4-BE49-F238E27FC236}">
              <a16:creationId xmlns:a16="http://schemas.microsoft.com/office/drawing/2014/main" id="{5703AF5A-311E-4644-8BBF-D1193F56FC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8907" y="25443656"/>
          <a:ext cx="1140000" cy="171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285750</xdr:colOff>
      <xdr:row>14</xdr:row>
      <xdr:rowOff>226219</xdr:rowOff>
    </xdr:from>
    <xdr:to>
      <xdr:col>1</xdr:col>
      <xdr:colOff>1413750</xdr:colOff>
      <xdr:row>14</xdr:row>
      <xdr:rowOff>1912504</xdr:rowOff>
    </xdr:to>
    <xdr:pic>
      <xdr:nvPicPr>
        <xdr:cNvPr id="29" name="Kép 28">
          <a:extLst>
            <a:ext uri="{FF2B5EF4-FFF2-40B4-BE49-F238E27FC236}">
              <a16:creationId xmlns:a16="http://schemas.microsoft.com/office/drawing/2014/main" id="{08ED8BA0-5031-45E3-AE35-E34B7E2A70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00" y="27622500"/>
          <a:ext cx="1128000" cy="1692000"/>
        </a:xfrm>
        <a:prstGeom prst="rect">
          <a:avLst/>
        </a:prstGeom>
      </xdr:spPr>
    </xdr:pic>
    <xdr:clientData/>
  </xdr:twoCellAnchor>
  <xdr:twoCellAnchor editAs="oneCell">
    <xdr:from>
      <xdr:col>1</xdr:col>
      <xdr:colOff>297656</xdr:colOff>
      <xdr:row>15</xdr:row>
      <xdr:rowOff>261938</xdr:rowOff>
    </xdr:from>
    <xdr:to>
      <xdr:col>1</xdr:col>
      <xdr:colOff>1443371</xdr:colOff>
      <xdr:row>15</xdr:row>
      <xdr:rowOff>1977653</xdr:rowOff>
    </xdr:to>
    <xdr:pic>
      <xdr:nvPicPr>
        <xdr:cNvPr id="31" name="Kép 30">
          <a:extLst>
            <a:ext uri="{FF2B5EF4-FFF2-40B4-BE49-F238E27FC236}">
              <a16:creationId xmlns:a16="http://schemas.microsoft.com/office/drawing/2014/main" id="{F23C927F-6C26-40F3-8176-B9D50BE6FE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8906" y="29860876"/>
          <a:ext cx="1140000" cy="171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261938</xdr:colOff>
      <xdr:row>16</xdr:row>
      <xdr:rowOff>285750</xdr:rowOff>
    </xdr:from>
    <xdr:to>
      <xdr:col>1</xdr:col>
      <xdr:colOff>1405748</xdr:colOff>
      <xdr:row>16</xdr:row>
      <xdr:rowOff>2007180</xdr:rowOff>
    </xdr:to>
    <xdr:pic>
      <xdr:nvPicPr>
        <xdr:cNvPr id="33" name="Kép 32">
          <a:extLst>
            <a:ext uri="{FF2B5EF4-FFF2-40B4-BE49-F238E27FC236}">
              <a16:creationId xmlns:a16="http://schemas.microsoft.com/office/drawing/2014/main" id="{D494DCB2-229F-4801-8ED9-664C3715D2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43188" y="32087344"/>
          <a:ext cx="1140000" cy="171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250031</xdr:colOff>
      <xdr:row>17</xdr:row>
      <xdr:rowOff>202406</xdr:rowOff>
    </xdr:from>
    <xdr:to>
      <xdr:col>1</xdr:col>
      <xdr:colOff>1399556</xdr:colOff>
      <xdr:row>17</xdr:row>
      <xdr:rowOff>1908596</xdr:rowOff>
    </xdr:to>
    <xdr:pic>
      <xdr:nvPicPr>
        <xdr:cNvPr id="35" name="Kép 34">
          <a:extLst>
            <a:ext uri="{FF2B5EF4-FFF2-40B4-BE49-F238E27FC236}">
              <a16:creationId xmlns:a16="http://schemas.microsoft.com/office/drawing/2014/main" id="{112BC8EE-BD82-4B70-AC9E-8703BBF144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1281" y="34206656"/>
          <a:ext cx="1140000" cy="171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285750</xdr:colOff>
      <xdr:row>18</xdr:row>
      <xdr:rowOff>238125</xdr:rowOff>
    </xdr:from>
    <xdr:to>
      <xdr:col>1</xdr:col>
      <xdr:colOff>1437180</xdr:colOff>
      <xdr:row>18</xdr:row>
      <xdr:rowOff>1946220</xdr:rowOff>
    </xdr:to>
    <xdr:pic>
      <xdr:nvPicPr>
        <xdr:cNvPr id="37" name="Kép 36">
          <a:extLst>
            <a:ext uri="{FF2B5EF4-FFF2-40B4-BE49-F238E27FC236}">
              <a16:creationId xmlns:a16="http://schemas.microsoft.com/office/drawing/2014/main" id="{56137FB6-A499-4E20-AE1D-61E5A6C1BB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00" y="36445031"/>
          <a:ext cx="1140000" cy="1710000"/>
        </a:xfrm>
        <a:prstGeom prst="rect">
          <a:avLst/>
        </a:prstGeom>
      </xdr:spPr>
    </xdr:pic>
    <xdr:clientData/>
  </xdr:twoCellAnchor>
  <xdr:twoCellAnchor editAs="oneCell">
    <xdr:from>
      <xdr:col>1</xdr:col>
      <xdr:colOff>345281</xdr:colOff>
      <xdr:row>19</xdr:row>
      <xdr:rowOff>238125</xdr:rowOff>
    </xdr:from>
    <xdr:to>
      <xdr:col>1</xdr:col>
      <xdr:colOff>1485281</xdr:colOff>
      <xdr:row>19</xdr:row>
      <xdr:rowOff>1946220</xdr:rowOff>
    </xdr:to>
    <xdr:pic>
      <xdr:nvPicPr>
        <xdr:cNvPr id="39" name="Kép 38">
          <a:extLst>
            <a:ext uri="{FF2B5EF4-FFF2-40B4-BE49-F238E27FC236}">
              <a16:creationId xmlns:a16="http://schemas.microsoft.com/office/drawing/2014/main" id="{723D0E12-A8EF-475E-A40C-E7A87CC902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6531" y="38647688"/>
          <a:ext cx="1140000" cy="171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273844</xdr:colOff>
      <xdr:row>20</xdr:row>
      <xdr:rowOff>226218</xdr:rowOff>
    </xdr:from>
    <xdr:to>
      <xdr:col>1</xdr:col>
      <xdr:colOff>1413844</xdr:colOff>
      <xdr:row>20</xdr:row>
      <xdr:rowOff>1940028</xdr:rowOff>
    </xdr:to>
    <xdr:pic>
      <xdr:nvPicPr>
        <xdr:cNvPr id="41" name="Kép 40">
          <a:extLst>
            <a:ext uri="{FF2B5EF4-FFF2-40B4-BE49-F238E27FC236}">
              <a16:creationId xmlns:a16="http://schemas.microsoft.com/office/drawing/2014/main" id="{6D32DD1E-43DD-40D0-87C4-BDE0BE3C98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5094" y="40838437"/>
          <a:ext cx="1140000" cy="171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250032</xdr:colOff>
      <xdr:row>21</xdr:row>
      <xdr:rowOff>190500</xdr:rowOff>
    </xdr:from>
    <xdr:to>
      <xdr:col>1</xdr:col>
      <xdr:colOff>1399557</xdr:colOff>
      <xdr:row>21</xdr:row>
      <xdr:rowOff>1900500</xdr:rowOff>
    </xdr:to>
    <xdr:pic>
      <xdr:nvPicPr>
        <xdr:cNvPr id="43" name="Kép 42">
          <a:extLst>
            <a:ext uri="{FF2B5EF4-FFF2-40B4-BE49-F238E27FC236}">
              <a16:creationId xmlns:a16="http://schemas.microsoft.com/office/drawing/2014/main" id="{40238DD7-32B2-4196-8DA7-E91BE6992D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1282" y="43005375"/>
          <a:ext cx="1140000" cy="171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22"/>
  <sheetViews>
    <sheetView tabSelected="1" zoomScale="70" zoomScaleNormal="70" workbookViewId="0">
      <pane xSplit="3" ySplit="2" topLeftCell="D3" activePane="bottomRight" state="frozen"/>
      <selection pane="topRight" activeCell="D1" sqref="D1"/>
      <selection pane="bottomLeft" activeCell="A3" sqref="A3"/>
      <selection pane="bottomRight"/>
    </sheetView>
  </sheetViews>
  <sheetFormatPr defaultColWidth="9.33203125" defaultRowHeight="14.4" x14ac:dyDescent="0.3"/>
  <cols>
    <col min="1" max="1" width="18" style="28" bestFit="1" customWidth="1"/>
    <col min="2" max="2" width="25.44140625" style="2" customWidth="1"/>
    <col min="3" max="3" width="25.6640625" style="1" customWidth="1"/>
    <col min="4" max="4" width="12.6640625" style="2" customWidth="1"/>
    <col min="5" max="5" width="15.33203125" style="3" customWidth="1"/>
    <col min="6" max="6" width="35.44140625" style="2" customWidth="1"/>
    <col min="7" max="7" width="24.88671875" style="2" customWidth="1"/>
    <col min="8" max="8" width="86.44140625" style="1" bestFit="1" customWidth="1"/>
    <col min="9" max="13" width="28.33203125" style="2" customWidth="1"/>
    <col min="14" max="20" width="15.109375" style="1" customWidth="1"/>
    <col min="21" max="21" width="17.44140625" style="1" customWidth="1"/>
    <col min="22" max="29" width="15.109375" style="1" customWidth="1"/>
    <col min="30" max="16384" width="9.33203125" style="1"/>
  </cols>
  <sheetData>
    <row r="1" spans="1:29" ht="33" customHeight="1" thickBot="1" x14ac:dyDescent="0.35">
      <c r="A1" s="4" t="s">
        <v>87</v>
      </c>
      <c r="B1" s="4" t="s">
        <v>69</v>
      </c>
      <c r="C1" s="4" t="s">
        <v>69</v>
      </c>
      <c r="D1" s="4" t="s">
        <v>71</v>
      </c>
      <c r="E1" s="4" t="s">
        <v>74</v>
      </c>
      <c r="F1" s="4" t="s">
        <v>76</v>
      </c>
      <c r="G1" s="4" t="s">
        <v>78</v>
      </c>
      <c r="H1" s="5"/>
      <c r="I1" s="4" t="s">
        <v>80</v>
      </c>
      <c r="J1" s="11"/>
      <c r="K1" s="8" t="s">
        <v>87</v>
      </c>
      <c r="L1" s="9" t="s">
        <v>50</v>
      </c>
      <c r="M1" s="13"/>
      <c r="N1" s="14"/>
      <c r="O1" s="15"/>
      <c r="P1" s="15"/>
      <c r="Q1" s="15"/>
      <c r="R1" s="15"/>
      <c r="S1" s="15"/>
      <c r="T1" s="16" t="s">
        <v>51</v>
      </c>
      <c r="U1" s="16" t="s">
        <v>52</v>
      </c>
      <c r="V1" s="16" t="s">
        <v>110</v>
      </c>
      <c r="W1" s="15"/>
      <c r="X1" s="15"/>
      <c r="Y1" s="15"/>
      <c r="Z1" s="15"/>
      <c r="AA1" s="15"/>
      <c r="AB1" s="15"/>
      <c r="AC1" s="15"/>
    </row>
    <row r="2" spans="1:29" ht="78.900000000000006" customHeight="1" thickTop="1" x14ac:dyDescent="0.3">
      <c r="A2" s="6" t="s">
        <v>109</v>
      </c>
      <c r="B2" s="6" t="s">
        <v>68</v>
      </c>
      <c r="C2" s="6" t="s">
        <v>70</v>
      </c>
      <c r="D2" s="6" t="s">
        <v>72</v>
      </c>
      <c r="E2" s="7" t="s">
        <v>73</v>
      </c>
      <c r="F2" s="6" t="s">
        <v>75</v>
      </c>
      <c r="G2" s="6" t="s">
        <v>77</v>
      </c>
      <c r="H2" s="6" t="s">
        <v>45</v>
      </c>
      <c r="I2" s="6" t="s">
        <v>79</v>
      </c>
      <c r="J2" s="12" t="s">
        <v>89</v>
      </c>
      <c r="K2" s="10" t="s">
        <v>90</v>
      </c>
      <c r="L2" s="10" t="s">
        <v>91</v>
      </c>
      <c r="M2" s="10" t="s">
        <v>88</v>
      </c>
      <c r="N2" s="30" t="s">
        <v>53</v>
      </c>
      <c r="O2" s="17" t="s">
        <v>54</v>
      </c>
      <c r="P2" s="17" t="s">
        <v>55</v>
      </c>
      <c r="Q2" s="17" t="s">
        <v>61</v>
      </c>
      <c r="R2" s="17" t="s">
        <v>62</v>
      </c>
      <c r="S2" s="17" t="s">
        <v>56</v>
      </c>
      <c r="T2" s="17" t="s">
        <v>57</v>
      </c>
      <c r="U2" s="17" t="s">
        <v>82</v>
      </c>
      <c r="V2" s="17" t="s">
        <v>58</v>
      </c>
      <c r="W2" s="17" t="s">
        <v>59</v>
      </c>
      <c r="X2" s="17" t="s">
        <v>64</v>
      </c>
      <c r="Y2" s="29" t="s">
        <v>81</v>
      </c>
      <c r="Z2" s="29" t="s">
        <v>83</v>
      </c>
      <c r="AA2" s="29" t="s">
        <v>84</v>
      </c>
      <c r="AB2" s="29" t="s">
        <v>85</v>
      </c>
      <c r="AC2" s="29" t="s">
        <v>86</v>
      </c>
    </row>
    <row r="3" spans="1:29" s="2" customFormat="1" ht="173.4" customHeight="1" x14ac:dyDescent="0.3">
      <c r="A3" s="27">
        <v>1</v>
      </c>
      <c r="B3" s="18"/>
      <c r="C3" s="18" t="s">
        <v>115</v>
      </c>
      <c r="D3" s="18" t="s">
        <v>1</v>
      </c>
      <c r="E3" s="18">
        <v>1199</v>
      </c>
      <c r="F3" s="18" t="s">
        <v>6</v>
      </c>
      <c r="G3" s="18" t="s">
        <v>16</v>
      </c>
      <c r="H3" s="18" t="s">
        <v>34</v>
      </c>
      <c r="I3" s="26" t="s">
        <v>8</v>
      </c>
      <c r="J3" s="20">
        <v>8.5363511659807951</v>
      </c>
      <c r="K3" s="23">
        <v>10.710562414266116</v>
      </c>
      <c r="L3" s="23">
        <v>12.386831275720164</v>
      </c>
      <c r="M3" s="31">
        <f t="shared" ref="M3:M22" si="0">SUM(J3:L3)</f>
        <v>31.633744855967073</v>
      </c>
      <c r="N3" s="21">
        <v>15.5</v>
      </c>
      <c r="O3" s="18">
        <v>7.06</v>
      </c>
      <c r="P3" s="18">
        <v>8.09</v>
      </c>
      <c r="Q3" s="18">
        <v>11100</v>
      </c>
      <c r="R3" s="18" t="s">
        <v>63</v>
      </c>
      <c r="S3" s="18">
        <v>9.07</v>
      </c>
      <c r="T3" s="18">
        <v>1620</v>
      </c>
      <c r="U3" s="18">
        <v>320</v>
      </c>
      <c r="V3" s="18">
        <v>584</v>
      </c>
      <c r="W3" s="18">
        <v>88.8</v>
      </c>
      <c r="X3" s="18" t="s">
        <v>63</v>
      </c>
      <c r="Y3" s="18">
        <v>7.64</v>
      </c>
      <c r="Z3" s="18">
        <v>47.1</v>
      </c>
      <c r="AA3" s="18">
        <v>9.6000000000000002E-2</v>
      </c>
      <c r="AB3" s="18" t="s">
        <v>60</v>
      </c>
      <c r="AC3" s="18">
        <v>1.7</v>
      </c>
    </row>
    <row r="4" spans="1:29" s="2" customFormat="1" ht="173.4" customHeight="1" x14ac:dyDescent="0.3">
      <c r="A4" s="27">
        <v>2</v>
      </c>
      <c r="B4" s="18"/>
      <c r="C4" s="18" t="s">
        <v>97</v>
      </c>
      <c r="D4" s="18" t="s">
        <v>1</v>
      </c>
      <c r="E4" s="18">
        <v>1199</v>
      </c>
      <c r="F4" s="18" t="s">
        <v>6</v>
      </c>
      <c r="G4" s="18" t="s">
        <v>13</v>
      </c>
      <c r="H4" s="18" t="s">
        <v>38</v>
      </c>
      <c r="I4" s="26" t="s">
        <v>8</v>
      </c>
      <c r="J4" s="20">
        <v>8.5363511659807951</v>
      </c>
      <c r="K4" s="23">
        <v>10.447187928669409</v>
      </c>
      <c r="L4" s="23">
        <v>12.290809327846365</v>
      </c>
      <c r="M4" s="31">
        <f t="shared" si="0"/>
        <v>31.274348422496569</v>
      </c>
      <c r="N4" s="21">
        <v>16.399999999999999</v>
      </c>
      <c r="O4" s="18">
        <v>5.36</v>
      </c>
      <c r="P4" s="18">
        <v>8.99</v>
      </c>
      <c r="Q4" s="18">
        <v>11700</v>
      </c>
      <c r="R4" s="18" t="s">
        <v>63</v>
      </c>
      <c r="S4" s="18">
        <v>9.58</v>
      </c>
      <c r="T4" s="18">
        <v>1520</v>
      </c>
      <c r="U4" s="18">
        <v>343</v>
      </c>
      <c r="V4" s="18">
        <v>569</v>
      </c>
      <c r="W4" s="18">
        <v>86.4</v>
      </c>
      <c r="X4" s="18" t="s">
        <v>63</v>
      </c>
      <c r="Y4" s="18">
        <v>7.57</v>
      </c>
      <c r="Z4" s="18">
        <v>34.5</v>
      </c>
      <c r="AA4" s="18">
        <v>7.4999999999999997E-2</v>
      </c>
      <c r="AB4" s="18" t="s">
        <v>60</v>
      </c>
      <c r="AC4" s="18">
        <v>1.53</v>
      </c>
    </row>
    <row r="5" spans="1:29" s="2" customFormat="1" ht="173.4" customHeight="1" x14ac:dyDescent="0.3">
      <c r="A5" s="27">
        <v>2</v>
      </c>
      <c r="B5" s="18"/>
      <c r="C5" s="18" t="s">
        <v>116</v>
      </c>
      <c r="D5" s="18" t="s">
        <v>1</v>
      </c>
      <c r="E5" s="18">
        <v>1199</v>
      </c>
      <c r="F5" s="18" t="s">
        <v>4</v>
      </c>
      <c r="G5" s="18" t="s">
        <v>30</v>
      </c>
      <c r="H5" s="18" t="s">
        <v>47</v>
      </c>
      <c r="I5" s="26" t="s">
        <v>8</v>
      </c>
      <c r="J5" s="20">
        <v>8.5363511659807951</v>
      </c>
      <c r="K5" s="23">
        <v>10.447187928669409</v>
      </c>
      <c r="L5" s="23">
        <v>12.290809327846365</v>
      </c>
      <c r="M5" s="31">
        <f t="shared" si="0"/>
        <v>31.274348422496569</v>
      </c>
      <c r="N5" s="21">
        <v>8.69</v>
      </c>
      <c r="O5" s="18">
        <v>6.04</v>
      </c>
      <c r="P5" s="18">
        <v>6.41</v>
      </c>
      <c r="Q5" s="18">
        <v>17900</v>
      </c>
      <c r="R5" s="18" t="s">
        <v>63</v>
      </c>
      <c r="S5" s="18">
        <v>33.200000000000003</v>
      </c>
      <c r="T5" s="18" t="s">
        <v>63</v>
      </c>
      <c r="U5" s="18" t="s">
        <v>67</v>
      </c>
      <c r="V5" s="18" t="s">
        <v>63</v>
      </c>
      <c r="W5" s="18" t="s">
        <v>63</v>
      </c>
      <c r="X5" s="18" t="s">
        <v>63</v>
      </c>
      <c r="Y5" s="18">
        <v>29.8</v>
      </c>
      <c r="Z5" s="18" t="s">
        <v>65</v>
      </c>
      <c r="AA5" s="18">
        <v>1.97</v>
      </c>
      <c r="AB5" s="18" t="s">
        <v>60</v>
      </c>
      <c r="AC5" s="18">
        <v>2.4</v>
      </c>
    </row>
    <row r="6" spans="1:29" s="2" customFormat="1" ht="173.4" customHeight="1" x14ac:dyDescent="0.3">
      <c r="A6" s="27">
        <v>3</v>
      </c>
      <c r="B6" s="18"/>
      <c r="C6" s="18" t="s">
        <v>95</v>
      </c>
      <c r="D6" s="18" t="s">
        <v>1</v>
      </c>
      <c r="E6" s="18">
        <v>699</v>
      </c>
      <c r="F6" s="18" t="s">
        <v>6</v>
      </c>
      <c r="G6" s="18" t="s">
        <v>13</v>
      </c>
      <c r="H6" s="18" t="s">
        <v>36</v>
      </c>
      <c r="I6" s="26" t="s">
        <v>10</v>
      </c>
      <c r="J6" s="20">
        <v>8.4691358024691361</v>
      </c>
      <c r="K6" s="23">
        <v>10.534979423868313</v>
      </c>
      <c r="L6" s="23">
        <v>12.002743484224967</v>
      </c>
      <c r="M6" s="31">
        <f t="shared" si="0"/>
        <v>31.006858710562412</v>
      </c>
      <c r="N6" s="21">
        <v>17.3</v>
      </c>
      <c r="O6" s="18">
        <v>4.7</v>
      </c>
      <c r="P6" s="18">
        <v>8.06</v>
      </c>
      <c r="Q6" s="18">
        <v>10500</v>
      </c>
      <c r="R6" s="18" t="s">
        <v>63</v>
      </c>
      <c r="S6" s="18">
        <v>4.97</v>
      </c>
      <c r="T6" s="18">
        <v>1570</v>
      </c>
      <c r="U6" s="18">
        <v>297</v>
      </c>
      <c r="V6" s="18">
        <v>472</v>
      </c>
      <c r="W6" s="18">
        <v>79.7</v>
      </c>
      <c r="X6" s="18" t="s">
        <v>63</v>
      </c>
      <c r="Y6" s="18">
        <v>5.17</v>
      </c>
      <c r="Z6" s="18">
        <v>49.9</v>
      </c>
      <c r="AA6" s="18">
        <v>7.8E-2</v>
      </c>
      <c r="AB6" s="18" t="s">
        <v>60</v>
      </c>
      <c r="AC6" s="18">
        <v>1.48</v>
      </c>
    </row>
    <row r="7" spans="1:29" s="2" customFormat="1" ht="173.4" customHeight="1" x14ac:dyDescent="0.3">
      <c r="A7" s="27">
        <v>4</v>
      </c>
      <c r="B7" s="18"/>
      <c r="C7" s="25" t="s">
        <v>102</v>
      </c>
      <c r="D7" s="18" t="s">
        <v>1</v>
      </c>
      <c r="E7" s="18">
        <v>699</v>
      </c>
      <c r="F7" s="18" t="s">
        <v>6</v>
      </c>
      <c r="G7" s="18" t="s">
        <v>21</v>
      </c>
      <c r="H7" s="18" t="s">
        <v>42</v>
      </c>
      <c r="I7" s="26" t="s">
        <v>10</v>
      </c>
      <c r="J7" s="20">
        <v>8.3347050754458163</v>
      </c>
      <c r="K7" s="23">
        <v>10.008230452674896</v>
      </c>
      <c r="L7" s="23">
        <v>12.002743484224967</v>
      </c>
      <c r="M7" s="31">
        <f t="shared" si="0"/>
        <v>30.345679012345677</v>
      </c>
      <c r="N7" s="21">
        <v>13.8</v>
      </c>
      <c r="O7" s="18">
        <v>6.96</v>
      </c>
      <c r="P7" s="18">
        <v>8.2200000000000006</v>
      </c>
      <c r="Q7" s="18">
        <v>11400</v>
      </c>
      <c r="R7" s="18" t="s">
        <v>63</v>
      </c>
      <c r="S7" s="18">
        <v>7.78</v>
      </c>
      <c r="T7" s="18">
        <v>1370</v>
      </c>
      <c r="U7" s="18">
        <v>371</v>
      </c>
      <c r="V7" s="18">
        <v>489</v>
      </c>
      <c r="W7" s="18">
        <v>101</v>
      </c>
      <c r="X7" s="18" t="s">
        <v>63</v>
      </c>
      <c r="Y7" s="18">
        <v>7.43</v>
      </c>
      <c r="Z7" s="18">
        <v>43.7</v>
      </c>
      <c r="AA7" s="18">
        <v>8.8999999999999996E-2</v>
      </c>
      <c r="AB7" s="18" t="s">
        <v>60</v>
      </c>
      <c r="AC7" s="18">
        <v>1.88</v>
      </c>
    </row>
    <row r="8" spans="1:29" s="2" customFormat="1" ht="173.4" customHeight="1" x14ac:dyDescent="0.3">
      <c r="A8" s="27">
        <v>5</v>
      </c>
      <c r="B8" s="18"/>
      <c r="C8" s="18" t="s">
        <v>106</v>
      </c>
      <c r="D8" s="18" t="s">
        <v>3</v>
      </c>
      <c r="E8" s="18">
        <v>2450</v>
      </c>
      <c r="F8" s="18" t="s">
        <v>111</v>
      </c>
      <c r="G8" s="18" t="s">
        <v>19</v>
      </c>
      <c r="H8" s="19" t="s">
        <v>29</v>
      </c>
      <c r="I8" s="26" t="s">
        <v>11</v>
      </c>
      <c r="J8" s="20">
        <v>7.9986282578875176</v>
      </c>
      <c r="K8" s="23">
        <v>10.886145404663923</v>
      </c>
      <c r="L8" s="23">
        <v>11.330589849108367</v>
      </c>
      <c r="M8" s="31">
        <f t="shared" si="0"/>
        <v>30.215363511659806</v>
      </c>
      <c r="N8" s="22">
        <v>10.6</v>
      </c>
      <c r="O8" s="19">
        <v>6.92</v>
      </c>
      <c r="P8" s="19">
        <v>9.5299999999999994</v>
      </c>
      <c r="Q8" s="19">
        <v>12600</v>
      </c>
      <c r="R8" s="19" t="s">
        <v>63</v>
      </c>
      <c r="S8" s="19">
        <v>177</v>
      </c>
      <c r="T8" s="19">
        <v>791</v>
      </c>
      <c r="U8" s="19">
        <v>186</v>
      </c>
      <c r="V8" s="19">
        <v>490</v>
      </c>
      <c r="W8" s="19">
        <v>81.7</v>
      </c>
      <c r="X8" s="19">
        <v>86.7</v>
      </c>
      <c r="Y8" s="19">
        <v>0.54800000000000004</v>
      </c>
      <c r="Z8" s="19" t="s">
        <v>65</v>
      </c>
      <c r="AA8" s="19" t="s">
        <v>66</v>
      </c>
      <c r="AB8" s="19" t="s">
        <v>60</v>
      </c>
      <c r="AC8" s="19">
        <v>1.03</v>
      </c>
    </row>
    <row r="9" spans="1:29" s="2" customFormat="1" ht="173.4" customHeight="1" x14ac:dyDescent="0.3">
      <c r="A9" s="27">
        <v>6</v>
      </c>
      <c r="B9" s="18"/>
      <c r="C9" s="18" t="s">
        <v>98</v>
      </c>
      <c r="D9" s="18" t="s">
        <v>1</v>
      </c>
      <c r="E9" s="18">
        <v>1499</v>
      </c>
      <c r="F9" s="18" t="s">
        <v>111</v>
      </c>
      <c r="G9" s="18" t="s">
        <v>19</v>
      </c>
      <c r="H9" s="18" t="s">
        <v>39</v>
      </c>
      <c r="I9" s="26" t="s">
        <v>8</v>
      </c>
      <c r="J9" s="20">
        <v>8.0658436213991784</v>
      </c>
      <c r="K9" s="23">
        <v>10.271604938271604</v>
      </c>
      <c r="L9" s="23">
        <v>11.810699588477366</v>
      </c>
      <c r="M9" s="31">
        <f t="shared" si="0"/>
        <v>30.148148148148149</v>
      </c>
      <c r="N9" s="21">
        <v>10.9</v>
      </c>
      <c r="O9" s="18">
        <v>7.17</v>
      </c>
      <c r="P9" s="18">
        <v>10</v>
      </c>
      <c r="Q9" s="18">
        <v>13700</v>
      </c>
      <c r="R9" s="18" t="s">
        <v>63</v>
      </c>
      <c r="S9" s="18">
        <v>201</v>
      </c>
      <c r="T9" s="18">
        <v>826</v>
      </c>
      <c r="U9" s="18">
        <v>190</v>
      </c>
      <c r="V9" s="18">
        <v>512</v>
      </c>
      <c r="W9" s="18">
        <v>69.7</v>
      </c>
      <c r="X9" s="18">
        <v>97.2</v>
      </c>
      <c r="Y9" s="18">
        <v>0.92700000000000005</v>
      </c>
      <c r="Z9" s="18" t="s">
        <v>65</v>
      </c>
      <c r="AA9" s="18">
        <v>6.9000000000000006E-2</v>
      </c>
      <c r="AB9" s="18" t="s">
        <v>60</v>
      </c>
      <c r="AC9" s="18">
        <v>0.99399999999999999</v>
      </c>
    </row>
    <row r="10" spans="1:29" s="2" customFormat="1" ht="173.4" customHeight="1" x14ac:dyDescent="0.3">
      <c r="A10" s="27">
        <v>7</v>
      </c>
      <c r="B10" s="18"/>
      <c r="C10" s="18" t="s">
        <v>93</v>
      </c>
      <c r="D10" s="18" t="s">
        <v>1</v>
      </c>
      <c r="E10" s="18">
        <v>1499</v>
      </c>
      <c r="F10" s="18" t="s">
        <v>111</v>
      </c>
      <c r="G10" s="18" t="s">
        <v>15</v>
      </c>
      <c r="H10" s="18" t="s">
        <v>33</v>
      </c>
      <c r="I10" s="26" t="s">
        <v>8</v>
      </c>
      <c r="J10" s="20">
        <v>7.9986282578875176</v>
      </c>
      <c r="K10" s="23">
        <v>10.271604938271604</v>
      </c>
      <c r="L10" s="23">
        <v>11.330589849108367</v>
      </c>
      <c r="M10" s="31">
        <f t="shared" si="0"/>
        <v>29.600823045267489</v>
      </c>
      <c r="N10" s="21">
        <v>11.8</v>
      </c>
      <c r="O10" s="18">
        <v>11.6</v>
      </c>
      <c r="P10" s="18">
        <v>11</v>
      </c>
      <c r="Q10" s="18" t="s">
        <v>63</v>
      </c>
      <c r="R10" s="18" t="s">
        <v>63</v>
      </c>
      <c r="S10" s="18">
        <v>197</v>
      </c>
      <c r="T10" s="18">
        <v>795</v>
      </c>
      <c r="U10" s="18">
        <v>199</v>
      </c>
      <c r="V10" s="18">
        <v>503</v>
      </c>
      <c r="W10" s="18">
        <v>68.599999999999994</v>
      </c>
      <c r="X10" s="18">
        <v>110</v>
      </c>
      <c r="Y10" s="18">
        <v>0.61099999999999999</v>
      </c>
      <c r="Z10" s="18" t="s">
        <v>65</v>
      </c>
      <c r="AA10" s="18">
        <v>9.1999999999999998E-2</v>
      </c>
      <c r="AB10" s="18" t="s">
        <v>60</v>
      </c>
      <c r="AC10" s="18">
        <v>1.17</v>
      </c>
    </row>
    <row r="11" spans="1:29" s="2" customFormat="1" ht="173.4" customHeight="1" x14ac:dyDescent="0.3">
      <c r="A11" s="27">
        <v>8</v>
      </c>
      <c r="B11" s="18"/>
      <c r="C11" s="18" t="s">
        <v>92</v>
      </c>
      <c r="D11" s="18" t="s">
        <v>1</v>
      </c>
      <c r="E11" s="18">
        <v>1390</v>
      </c>
      <c r="F11" s="18" t="s">
        <v>7</v>
      </c>
      <c r="G11" s="18" t="s">
        <v>14</v>
      </c>
      <c r="H11" s="18" t="s">
        <v>32</v>
      </c>
      <c r="I11" s="26" t="s">
        <v>10</v>
      </c>
      <c r="J11" s="20">
        <v>7.9314128943758577</v>
      </c>
      <c r="K11" s="23">
        <v>9.6570644718792877</v>
      </c>
      <c r="L11" s="23">
        <v>11.810699588477366</v>
      </c>
      <c r="M11" s="31">
        <f t="shared" si="0"/>
        <v>29.399176954732511</v>
      </c>
      <c r="N11" s="20">
        <v>6.7</v>
      </c>
      <c r="O11" s="18">
        <v>10.3</v>
      </c>
      <c r="P11" s="18">
        <v>8.67</v>
      </c>
      <c r="Q11" s="18">
        <v>11100</v>
      </c>
      <c r="R11" s="18">
        <v>5.04</v>
      </c>
      <c r="S11" s="18">
        <v>352</v>
      </c>
      <c r="T11" s="18" t="s">
        <v>63</v>
      </c>
      <c r="U11" s="18">
        <v>404</v>
      </c>
      <c r="V11" s="18" t="s">
        <v>63</v>
      </c>
      <c r="W11" s="18">
        <v>82.2</v>
      </c>
      <c r="X11" s="18" t="s">
        <v>63</v>
      </c>
      <c r="Y11" s="18">
        <v>4.09</v>
      </c>
      <c r="Z11" s="18">
        <v>3.92</v>
      </c>
      <c r="AA11" s="18">
        <v>5.3999999999999999E-2</v>
      </c>
      <c r="AB11" s="18" t="s">
        <v>60</v>
      </c>
      <c r="AC11" s="18">
        <v>2.66</v>
      </c>
    </row>
    <row r="12" spans="1:29" s="2" customFormat="1" ht="173.4" customHeight="1" x14ac:dyDescent="0.3">
      <c r="A12" s="27">
        <v>9</v>
      </c>
      <c r="B12" s="18"/>
      <c r="C12" s="25" t="s">
        <v>103</v>
      </c>
      <c r="D12" s="18" t="s">
        <v>1</v>
      </c>
      <c r="E12" s="24">
        <v>870</v>
      </c>
      <c r="F12" s="18" t="s">
        <v>112</v>
      </c>
      <c r="G12" s="18" t="s">
        <v>22</v>
      </c>
      <c r="H12" s="18" t="s">
        <v>43</v>
      </c>
      <c r="I12" s="26" t="s">
        <v>9</v>
      </c>
      <c r="J12" s="20">
        <v>7.4609053497942384</v>
      </c>
      <c r="K12" s="23">
        <v>10.008230452674896</v>
      </c>
      <c r="L12" s="23">
        <v>11.618655692729767</v>
      </c>
      <c r="M12" s="31">
        <f t="shared" si="0"/>
        <v>29.0877914951989</v>
      </c>
      <c r="N12" s="21">
        <v>10.6</v>
      </c>
      <c r="O12" s="18">
        <v>13.2</v>
      </c>
      <c r="P12" s="18">
        <v>13.7</v>
      </c>
      <c r="Q12" s="18" t="s">
        <v>63</v>
      </c>
      <c r="R12" s="18" t="s">
        <v>63</v>
      </c>
      <c r="S12" s="18">
        <v>222</v>
      </c>
      <c r="T12" s="18">
        <v>2210</v>
      </c>
      <c r="U12" s="18">
        <v>196</v>
      </c>
      <c r="V12" s="18">
        <v>480</v>
      </c>
      <c r="W12" s="18">
        <v>98.5</v>
      </c>
      <c r="X12" s="18">
        <v>118</v>
      </c>
      <c r="Y12" s="18">
        <v>4.84</v>
      </c>
      <c r="Z12" s="18" t="s">
        <v>65</v>
      </c>
      <c r="AA12" s="18">
        <v>2.2599999999999998</v>
      </c>
      <c r="AB12" s="18" t="s">
        <v>60</v>
      </c>
      <c r="AC12" s="18">
        <v>3.72</v>
      </c>
    </row>
    <row r="13" spans="1:29" s="2" customFormat="1" ht="173.4" customHeight="1" x14ac:dyDescent="0.3">
      <c r="A13" s="27">
        <v>10</v>
      </c>
      <c r="B13" s="18"/>
      <c r="C13" s="18" t="s">
        <v>101</v>
      </c>
      <c r="D13" s="18" t="s">
        <v>0</v>
      </c>
      <c r="E13" s="18">
        <v>1499</v>
      </c>
      <c r="F13" s="18" t="s">
        <v>113</v>
      </c>
      <c r="G13" s="18" t="s">
        <v>49</v>
      </c>
      <c r="H13" s="18" t="s">
        <v>48</v>
      </c>
      <c r="I13" s="26" t="s">
        <v>8</v>
      </c>
      <c r="J13" s="20">
        <v>7.0576131687242798</v>
      </c>
      <c r="K13" s="23">
        <v>10.359396433470506</v>
      </c>
      <c r="L13" s="23">
        <v>11.522633744855968</v>
      </c>
      <c r="M13" s="31">
        <f t="shared" si="0"/>
        <v>28.939643347050755</v>
      </c>
      <c r="N13" s="21">
        <v>16.399999999999999</v>
      </c>
      <c r="O13" s="18">
        <v>5.35</v>
      </c>
      <c r="P13" s="18">
        <v>9.36</v>
      </c>
      <c r="Q13" s="18">
        <v>11800</v>
      </c>
      <c r="R13" s="18" t="s">
        <v>63</v>
      </c>
      <c r="S13" s="18">
        <v>9.81</v>
      </c>
      <c r="T13" s="18">
        <v>1810</v>
      </c>
      <c r="U13" s="18">
        <v>320</v>
      </c>
      <c r="V13" s="18">
        <v>564</v>
      </c>
      <c r="W13" s="18">
        <v>90.4</v>
      </c>
      <c r="X13" s="18">
        <v>96.7</v>
      </c>
      <c r="Y13" s="18">
        <v>2.78</v>
      </c>
      <c r="Z13" s="18">
        <v>24.4</v>
      </c>
      <c r="AA13" s="18">
        <v>5.8000000000000003E-2</v>
      </c>
      <c r="AB13" s="18" t="s">
        <v>60</v>
      </c>
      <c r="AC13" s="18">
        <v>1.4</v>
      </c>
    </row>
    <row r="14" spans="1:29" s="2" customFormat="1" ht="173.4" customHeight="1" x14ac:dyDescent="0.3">
      <c r="A14" s="27">
        <v>11</v>
      </c>
      <c r="B14" s="18"/>
      <c r="C14" s="18" t="s">
        <v>99</v>
      </c>
      <c r="D14" s="18" t="s">
        <v>1</v>
      </c>
      <c r="E14" s="24">
        <v>860</v>
      </c>
      <c r="F14" s="18" t="s">
        <v>112</v>
      </c>
      <c r="G14" s="18" t="s">
        <v>20</v>
      </c>
      <c r="H14" s="18" t="s">
        <v>40</v>
      </c>
      <c r="I14" s="26" t="s">
        <v>9</v>
      </c>
      <c r="J14" s="20">
        <v>7.3936899862825793</v>
      </c>
      <c r="K14" s="23">
        <v>10.008230452674896</v>
      </c>
      <c r="L14" s="23">
        <v>11.042524005486969</v>
      </c>
      <c r="M14" s="31">
        <f t="shared" si="0"/>
        <v>28.444444444444443</v>
      </c>
      <c r="N14" s="21">
        <v>12.5</v>
      </c>
      <c r="O14" s="18">
        <v>6.12</v>
      </c>
      <c r="P14" s="18">
        <v>8.8699999999999992</v>
      </c>
      <c r="Q14" s="18" t="s">
        <v>63</v>
      </c>
      <c r="R14" s="18" t="s">
        <v>63</v>
      </c>
      <c r="S14" s="18">
        <v>194</v>
      </c>
      <c r="T14" s="18">
        <v>2150</v>
      </c>
      <c r="U14" s="18">
        <v>174</v>
      </c>
      <c r="V14" s="18">
        <v>479</v>
      </c>
      <c r="W14" s="18">
        <v>81.8</v>
      </c>
      <c r="X14" s="18">
        <v>100</v>
      </c>
      <c r="Y14" s="18">
        <v>7.7</v>
      </c>
      <c r="Z14" s="18">
        <v>2.79</v>
      </c>
      <c r="AA14" s="18">
        <v>2.0299999999999998</v>
      </c>
      <c r="AB14" s="18" t="s">
        <v>60</v>
      </c>
      <c r="AC14" s="18">
        <v>2.5</v>
      </c>
    </row>
    <row r="15" spans="1:29" s="2" customFormat="1" ht="173.4" customHeight="1" x14ac:dyDescent="0.3">
      <c r="A15" s="27">
        <v>12</v>
      </c>
      <c r="B15" s="18"/>
      <c r="C15" s="25" t="s">
        <v>104</v>
      </c>
      <c r="D15" s="18" t="s">
        <v>1</v>
      </c>
      <c r="E15" s="24">
        <v>870</v>
      </c>
      <c r="F15" s="18" t="s">
        <v>112</v>
      </c>
      <c r="G15" s="18" t="s">
        <v>23</v>
      </c>
      <c r="H15" s="18" t="s">
        <v>26</v>
      </c>
      <c r="I15" s="26" t="s">
        <v>9</v>
      </c>
      <c r="J15" s="20">
        <v>7.2592592592592595</v>
      </c>
      <c r="K15" s="23">
        <v>10.008230452674896</v>
      </c>
      <c r="L15" s="23">
        <v>11.042524005486969</v>
      </c>
      <c r="M15" s="31">
        <f t="shared" si="0"/>
        <v>28.310013717421121</v>
      </c>
      <c r="N15" s="21">
        <v>12.3</v>
      </c>
      <c r="O15" s="18">
        <v>8.39</v>
      </c>
      <c r="P15" s="18">
        <v>11.5</v>
      </c>
      <c r="Q15" s="18" t="s">
        <v>63</v>
      </c>
      <c r="R15" s="33" t="s">
        <v>63</v>
      </c>
      <c r="S15" s="33">
        <v>228</v>
      </c>
      <c r="T15" s="33">
        <v>3440</v>
      </c>
      <c r="U15" s="33">
        <v>188</v>
      </c>
      <c r="V15" s="33">
        <v>479</v>
      </c>
      <c r="W15" s="33">
        <v>103</v>
      </c>
      <c r="X15" s="33">
        <v>109</v>
      </c>
      <c r="Y15" s="33">
        <v>7.99</v>
      </c>
      <c r="Z15" s="18">
        <v>22.5</v>
      </c>
      <c r="AA15" s="18">
        <v>2.92</v>
      </c>
      <c r="AB15" s="18" t="s">
        <v>60</v>
      </c>
      <c r="AC15" s="18">
        <v>4.1900000000000004</v>
      </c>
    </row>
    <row r="16" spans="1:29" s="2" customFormat="1" ht="173.4" customHeight="1" x14ac:dyDescent="0.3">
      <c r="A16" s="27">
        <v>13</v>
      </c>
      <c r="B16" s="18"/>
      <c r="C16" s="18" t="s">
        <v>96</v>
      </c>
      <c r="D16" s="18" t="s">
        <v>1</v>
      </c>
      <c r="E16" s="18">
        <v>1499</v>
      </c>
      <c r="F16" s="18" t="s">
        <v>12</v>
      </c>
      <c r="G16" s="18" t="s">
        <v>18</v>
      </c>
      <c r="H16" s="18" t="s">
        <v>37</v>
      </c>
      <c r="I16" s="26" t="s">
        <v>8</v>
      </c>
      <c r="J16" s="20">
        <v>7.4609053497942384</v>
      </c>
      <c r="K16" s="23">
        <v>10.183813443072703</v>
      </c>
      <c r="L16" s="23">
        <v>10.562414266117971</v>
      </c>
      <c r="M16" s="31">
        <f t="shared" si="0"/>
        <v>28.207133058984908</v>
      </c>
      <c r="N16" s="21">
        <v>11.5</v>
      </c>
      <c r="O16" s="18">
        <v>5.57</v>
      </c>
      <c r="P16" s="18">
        <v>9.2899999999999991</v>
      </c>
      <c r="Q16" s="18">
        <v>15900</v>
      </c>
      <c r="R16" s="33">
        <v>7.22</v>
      </c>
      <c r="S16" s="33">
        <v>299</v>
      </c>
      <c r="T16" s="33">
        <v>1700</v>
      </c>
      <c r="U16" s="33">
        <v>278</v>
      </c>
      <c r="V16" s="33">
        <v>666</v>
      </c>
      <c r="W16" s="33">
        <v>78.900000000000006</v>
      </c>
      <c r="X16" s="33">
        <v>185</v>
      </c>
      <c r="Y16" s="33">
        <v>2.5</v>
      </c>
      <c r="Z16" s="18">
        <v>1.64</v>
      </c>
      <c r="AA16" s="18">
        <v>8.6999999999999994E-2</v>
      </c>
      <c r="AB16" s="18" t="s">
        <v>60</v>
      </c>
      <c r="AC16" s="18">
        <v>2.97</v>
      </c>
    </row>
    <row r="17" spans="1:29" s="2" customFormat="1" ht="173.4" customHeight="1" x14ac:dyDescent="0.3">
      <c r="A17" s="27">
        <v>14</v>
      </c>
      <c r="B17" s="18"/>
      <c r="C17" s="25" t="s">
        <v>117</v>
      </c>
      <c r="D17" s="18" t="s">
        <v>2</v>
      </c>
      <c r="E17" s="18">
        <v>1490</v>
      </c>
      <c r="F17" s="18" t="s">
        <v>111</v>
      </c>
      <c r="G17" s="18" t="s">
        <v>24</v>
      </c>
      <c r="H17" s="18" t="s">
        <v>25</v>
      </c>
      <c r="I17" s="26" t="s">
        <v>10</v>
      </c>
      <c r="J17" s="20">
        <v>7.2592592592592595</v>
      </c>
      <c r="K17" s="23">
        <v>9.5692729766803843</v>
      </c>
      <c r="L17" s="23">
        <v>10.754458161865568</v>
      </c>
      <c r="M17" s="31">
        <f t="shared" si="0"/>
        <v>27.582990397805212</v>
      </c>
      <c r="N17" s="21">
        <v>14.7</v>
      </c>
      <c r="O17" s="18">
        <v>14.3</v>
      </c>
      <c r="P17" s="18">
        <v>10</v>
      </c>
      <c r="Q17" s="18" t="s">
        <v>63</v>
      </c>
      <c r="R17" s="33" t="s">
        <v>63</v>
      </c>
      <c r="S17" s="33">
        <v>45.2</v>
      </c>
      <c r="T17" s="33">
        <v>637</v>
      </c>
      <c r="U17" s="33">
        <v>190</v>
      </c>
      <c r="V17" s="33">
        <v>507</v>
      </c>
      <c r="W17" s="33">
        <v>75.3</v>
      </c>
      <c r="X17" s="33">
        <v>86.3</v>
      </c>
      <c r="Y17" s="33">
        <v>1.48</v>
      </c>
      <c r="Z17" s="18" t="s">
        <v>65</v>
      </c>
      <c r="AA17" s="18" t="s">
        <v>66</v>
      </c>
      <c r="AB17" s="18" t="s">
        <v>60</v>
      </c>
      <c r="AC17" s="18">
        <v>1.04</v>
      </c>
    </row>
    <row r="18" spans="1:29" s="2" customFormat="1" ht="173.4" customHeight="1" x14ac:dyDescent="0.3">
      <c r="A18" s="32" t="s">
        <v>114</v>
      </c>
      <c r="B18" s="18"/>
      <c r="C18" s="18" t="s">
        <v>107</v>
      </c>
      <c r="D18" s="18" t="s">
        <v>0</v>
      </c>
      <c r="E18" s="18">
        <v>2299</v>
      </c>
      <c r="F18" s="18" t="s">
        <v>5</v>
      </c>
      <c r="G18" s="18" t="s">
        <v>31</v>
      </c>
      <c r="H18" s="19" t="s">
        <v>46</v>
      </c>
      <c r="I18" s="26" t="s">
        <v>8</v>
      </c>
      <c r="J18" s="20">
        <v>7.1248285322359397</v>
      </c>
      <c r="K18" s="23">
        <v>9.6570644718792877</v>
      </c>
      <c r="L18" s="23">
        <v>10.754458161865568</v>
      </c>
      <c r="M18" s="31">
        <f t="shared" si="0"/>
        <v>27.536351165980793</v>
      </c>
      <c r="N18" s="22">
        <v>9.2200000000000006</v>
      </c>
      <c r="O18" s="19">
        <v>6.33</v>
      </c>
      <c r="P18" s="19">
        <v>6.63</v>
      </c>
      <c r="Q18" s="19" t="s">
        <v>63</v>
      </c>
      <c r="R18" s="33" t="s">
        <v>63</v>
      </c>
      <c r="S18" s="33">
        <v>26.9</v>
      </c>
      <c r="T18" s="33">
        <v>557</v>
      </c>
      <c r="U18" s="33">
        <v>5.94</v>
      </c>
      <c r="V18" s="33" t="s">
        <v>63</v>
      </c>
      <c r="W18" s="33" t="s">
        <v>63</v>
      </c>
      <c r="X18" s="33" t="s">
        <v>63</v>
      </c>
      <c r="Y18" s="33">
        <v>34.6</v>
      </c>
      <c r="Z18" s="19" t="s">
        <v>65</v>
      </c>
      <c r="AA18" s="19">
        <v>1.28</v>
      </c>
      <c r="AB18" s="19" t="s">
        <v>60</v>
      </c>
      <c r="AC18" s="19">
        <v>4.2</v>
      </c>
    </row>
    <row r="19" spans="1:29" ht="173.4" customHeight="1" x14ac:dyDescent="0.3">
      <c r="A19" s="27">
        <v>15</v>
      </c>
      <c r="B19" s="18"/>
      <c r="C19" s="25" t="s">
        <v>100</v>
      </c>
      <c r="D19" s="18" t="s">
        <v>1</v>
      </c>
      <c r="E19" s="24">
        <v>870</v>
      </c>
      <c r="F19" s="18" t="s">
        <v>112</v>
      </c>
      <c r="G19" s="18" t="s">
        <v>20</v>
      </c>
      <c r="H19" s="18" t="s">
        <v>41</v>
      </c>
      <c r="I19" s="26" t="s">
        <v>9</v>
      </c>
      <c r="J19" s="20">
        <v>7.1920438957475996</v>
      </c>
      <c r="K19" s="23">
        <v>9.7448559670781876</v>
      </c>
      <c r="L19" s="23">
        <v>10.37037037037037</v>
      </c>
      <c r="M19" s="31">
        <f t="shared" si="0"/>
        <v>27.307270233196157</v>
      </c>
      <c r="N19" s="21">
        <v>12.2</v>
      </c>
      <c r="O19" s="18">
        <v>6.23</v>
      </c>
      <c r="P19" s="18">
        <v>9.0399999999999991</v>
      </c>
      <c r="Q19" s="18" t="s">
        <v>63</v>
      </c>
      <c r="R19" s="18" t="s">
        <v>63</v>
      </c>
      <c r="S19" s="18">
        <v>261</v>
      </c>
      <c r="T19" s="18">
        <v>3850</v>
      </c>
      <c r="U19" s="18">
        <v>173</v>
      </c>
      <c r="V19" s="18">
        <v>617</v>
      </c>
      <c r="W19" s="18">
        <v>83</v>
      </c>
      <c r="X19" s="18">
        <v>98.7</v>
      </c>
      <c r="Y19" s="18">
        <v>9.76</v>
      </c>
      <c r="Z19" s="18">
        <v>2.64</v>
      </c>
      <c r="AA19" s="18">
        <v>3.27</v>
      </c>
      <c r="AB19" s="18" t="s">
        <v>60</v>
      </c>
      <c r="AC19" s="18">
        <v>3.43</v>
      </c>
    </row>
    <row r="20" spans="1:29" s="2" customFormat="1" ht="173.4" customHeight="1" x14ac:dyDescent="0.3">
      <c r="A20" s="27">
        <v>15</v>
      </c>
      <c r="B20" s="18"/>
      <c r="C20" s="18" t="s">
        <v>105</v>
      </c>
      <c r="D20" s="18" t="s">
        <v>1</v>
      </c>
      <c r="E20" s="18">
        <v>1495</v>
      </c>
      <c r="F20" s="18" t="s">
        <v>111</v>
      </c>
      <c r="G20" s="18" t="s">
        <v>27</v>
      </c>
      <c r="H20" s="18" t="s">
        <v>28</v>
      </c>
      <c r="I20" s="26" t="s">
        <v>11</v>
      </c>
      <c r="J20" s="20">
        <v>7.5281207133058983</v>
      </c>
      <c r="K20" s="23">
        <v>9.481481481481481</v>
      </c>
      <c r="L20" s="23">
        <v>10.274348422496571</v>
      </c>
      <c r="M20" s="31">
        <f t="shared" si="0"/>
        <v>27.283950617283949</v>
      </c>
      <c r="N20" s="21">
        <v>10.9</v>
      </c>
      <c r="O20" s="18">
        <v>6.95</v>
      </c>
      <c r="P20" s="18">
        <v>9.49</v>
      </c>
      <c r="Q20" s="18">
        <v>13500</v>
      </c>
      <c r="R20" s="18" t="s">
        <v>63</v>
      </c>
      <c r="S20" s="18">
        <v>178</v>
      </c>
      <c r="T20" s="18">
        <v>744</v>
      </c>
      <c r="U20" s="18">
        <v>169</v>
      </c>
      <c r="V20" s="18">
        <v>466</v>
      </c>
      <c r="W20" s="18">
        <v>78.099999999999994</v>
      </c>
      <c r="X20" s="18">
        <v>82.5</v>
      </c>
      <c r="Y20" s="18">
        <v>0.51500000000000001</v>
      </c>
      <c r="Z20" s="18" t="s">
        <v>65</v>
      </c>
      <c r="AA20" s="18" t="s">
        <v>66</v>
      </c>
      <c r="AB20" s="18" t="s">
        <v>60</v>
      </c>
      <c r="AC20" s="18">
        <v>0.81399999999999995</v>
      </c>
    </row>
    <row r="21" spans="1:29" ht="173.4" customHeight="1" x14ac:dyDescent="0.3">
      <c r="A21" s="27">
        <v>16</v>
      </c>
      <c r="B21" s="18"/>
      <c r="C21" s="18" t="s">
        <v>94</v>
      </c>
      <c r="D21" s="18" t="s">
        <v>1</v>
      </c>
      <c r="E21" s="24">
        <v>870</v>
      </c>
      <c r="F21" s="18" t="s">
        <v>112</v>
      </c>
      <c r="G21" s="18" t="s">
        <v>17</v>
      </c>
      <c r="H21" s="18" t="s">
        <v>35</v>
      </c>
      <c r="I21" s="26" t="s">
        <v>9</v>
      </c>
      <c r="J21" s="20">
        <v>6.9903978052126199</v>
      </c>
      <c r="K21" s="23">
        <v>9.832647462277091</v>
      </c>
      <c r="L21" s="23">
        <v>10.274348422496571</v>
      </c>
      <c r="M21" s="31">
        <f t="shared" si="0"/>
        <v>27.097393689986284</v>
      </c>
      <c r="N21" s="21">
        <v>9.9499999999999993</v>
      </c>
      <c r="O21" s="18">
        <v>12.9</v>
      </c>
      <c r="P21" s="18">
        <v>14.2</v>
      </c>
      <c r="Q21" s="18" t="s">
        <v>63</v>
      </c>
      <c r="R21" s="18" t="s">
        <v>63</v>
      </c>
      <c r="S21" s="18">
        <v>211</v>
      </c>
      <c r="T21" s="18">
        <v>2020</v>
      </c>
      <c r="U21" s="18">
        <v>179</v>
      </c>
      <c r="V21" s="18">
        <v>484</v>
      </c>
      <c r="W21" s="18">
        <v>81.099999999999994</v>
      </c>
      <c r="X21" s="18">
        <v>106</v>
      </c>
      <c r="Y21" s="18">
        <v>7.06</v>
      </c>
      <c r="Z21" s="18">
        <v>1.35</v>
      </c>
      <c r="AA21" s="18">
        <v>2.29</v>
      </c>
      <c r="AB21" s="18" t="s">
        <v>60</v>
      </c>
      <c r="AC21" s="18">
        <v>3.02</v>
      </c>
    </row>
    <row r="22" spans="1:29" ht="173.4" customHeight="1" x14ac:dyDescent="0.3">
      <c r="A22" s="32" t="s">
        <v>114</v>
      </c>
      <c r="B22" s="18"/>
      <c r="C22" s="18" t="s">
        <v>108</v>
      </c>
      <c r="D22" s="18" t="s">
        <v>0</v>
      </c>
      <c r="E22" s="18">
        <v>2299</v>
      </c>
      <c r="F22" s="18" t="s">
        <v>5</v>
      </c>
      <c r="G22" s="18" t="s">
        <v>31</v>
      </c>
      <c r="H22" s="19" t="s">
        <v>44</v>
      </c>
      <c r="I22" s="26" t="s">
        <v>8</v>
      </c>
      <c r="J22" s="20">
        <v>6.9903978052126199</v>
      </c>
      <c r="K22" s="23">
        <v>9.3936899862825776</v>
      </c>
      <c r="L22" s="23">
        <v>10.562414266117971</v>
      </c>
      <c r="M22" s="31">
        <f t="shared" si="0"/>
        <v>26.946502057613166</v>
      </c>
      <c r="N22" s="22">
        <v>9.2799999999999994</v>
      </c>
      <c r="O22" s="19">
        <v>6.23</v>
      </c>
      <c r="P22" s="19">
        <v>7.33</v>
      </c>
      <c r="Q22" s="19" t="s">
        <v>63</v>
      </c>
      <c r="R22" s="19" t="s">
        <v>63</v>
      </c>
      <c r="S22" s="19">
        <v>30.3</v>
      </c>
      <c r="T22" s="18">
        <v>1730</v>
      </c>
      <c r="U22" s="19">
        <v>9.34</v>
      </c>
      <c r="V22" s="19" t="s">
        <v>63</v>
      </c>
      <c r="W22" s="19" t="s">
        <v>63</v>
      </c>
      <c r="X22" s="19" t="s">
        <v>63</v>
      </c>
      <c r="Y22" s="19">
        <v>32.299999999999997</v>
      </c>
      <c r="Z22" s="19" t="s">
        <v>65</v>
      </c>
      <c r="AA22" s="19">
        <v>1.23</v>
      </c>
      <c r="AB22" s="19" t="s">
        <v>60</v>
      </c>
      <c r="AC22" s="19">
        <v>4.16</v>
      </c>
    </row>
  </sheetData>
  <sheetProtection algorithmName="SHA-512" hashValue="ngG2RoF57EeWupL+1QgpDfgFtLRe1kpXleiXcZOkwW3N8VSoj/s5N/aEPKgayk9DYOeWOvwfAva3lhUKDTA3AQ==" saltValue="yC0h2FTAk9R38V0B8/7XTg==" spinCount="100000" sheet="1" objects="1" scenarios="1"/>
  <autoFilter ref="A2:I22" xr:uid="{00000000-0009-0000-0000-000000000000}"/>
  <sortState ref="A3:AC22">
    <sortCondition descending="1" ref="M3:M22"/>
  </sortState>
  <pageMargins left="0.7" right="0.7" top="0.75" bottom="0.75" header="0.3" footer="0.3"/>
  <pageSetup paperSize="9" scale="10" fitToWidth="0" fitToHeight="0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Táprúd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Pósa Enikő</dc:creator>
  <cp:lastModifiedBy>Balázs-Mikes Bernadett</cp:lastModifiedBy>
  <dcterms:created xsi:type="dcterms:W3CDTF">2016-04-19T13:00:50Z</dcterms:created>
  <dcterms:modified xsi:type="dcterms:W3CDTF">2026-01-16T09:25:34Z</dcterms:modified>
</cp:coreProperties>
</file>