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01\Szupermenta\1_Terméktesztek évek szerinti bontásban\2026\Madáreledel\Végleges\"/>
    </mc:Choice>
  </mc:AlternateContent>
  <xr:revisionPtr revIDLastSave="0" documentId="13_ncr:1_{1535AE75-DBB3-4982-9423-7DD3ED777269}" xr6:coauthVersionLast="36" xr6:coauthVersionMax="36" xr10:uidLastSave="{00000000-0000-0000-0000-000000000000}"/>
  <bookViews>
    <workbookView xWindow="0" yWindow="0" windowWidth="14400" windowHeight="5670" xr2:uid="{00000000-000D-0000-FFFF-FFFF00000000}"/>
  </bookViews>
  <sheets>
    <sheet name="Madáreledel" sheetId="2" r:id="rId1"/>
  </sheets>
  <definedNames>
    <definedName name="_xlnm._FilterDatabase" localSheetId="0" hidden="1">Madáreledel!$C$3:$I$22</definedName>
  </definedNames>
  <calcPr calcId="191029"/>
</workbook>
</file>

<file path=xl/calcChain.xml><?xml version="1.0" encoding="utf-8"?>
<calcChain xmlns="http://schemas.openxmlformats.org/spreadsheetml/2006/main">
  <c r="B4" i="2" l="1"/>
  <c r="B19" i="2"/>
  <c r="B5" i="2"/>
  <c r="B20" i="2"/>
  <c r="B17" i="2"/>
  <c r="B13" i="2"/>
  <c r="B18" i="2"/>
  <c r="B14" i="2"/>
  <c r="B21" i="2"/>
  <c r="B9" i="2"/>
  <c r="B10" i="2"/>
  <c r="B12" i="2"/>
  <c r="B7" i="2"/>
  <c r="B16" i="2"/>
  <c r="B8" i="2"/>
  <c r="B6" i="2"/>
  <c r="B11" i="2"/>
  <c r="B22" i="2"/>
  <c r="B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Balázs-Mikes Bernadett</author>
    <author>Sutka-Kertész Anasztázia</author>
  </authors>
  <commentList>
    <comment ref="D2" authorId="0" shapeId="0" xr:uid="{E1AB7EF0-CF64-4CC1-90FC-1DDFDA6B7BB5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F2" authorId="1" shapeId="0" xr:uid="{7D3D6258-8CE5-40B4-B4B7-A67567AB2FB0}">
      <text>
        <r>
          <rPr>
            <b/>
            <sz val="9"/>
            <color indexed="81"/>
            <rFont val="Tahoma"/>
            <charset val="1"/>
          </rPr>
          <t xml:space="preserve">A polcfelmérés időpontjában, a webshopok kínálatában, valamint a mintaadó által megadott ár alapján meghatározva.
</t>
        </r>
      </text>
    </comment>
    <comment ref="H2" authorId="0" shapeId="0" xr:uid="{5B7C8FA2-061A-4D8B-A798-944958D19EB4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P2" authorId="1" shapeId="0" xr:uid="{29F4927A-6EA2-4B87-ACD8-C9837C2DEBA6}">
      <text>
        <r>
          <rPr>
            <b/>
            <sz val="9"/>
            <color indexed="81"/>
            <rFont val="Tahoma"/>
            <charset val="1"/>
          </rPr>
          <t>Vizsgált szempontok: jogszabályi megfelelés, plusz információk, állítások, olvashatóság.</t>
        </r>
      </text>
    </comment>
    <comment ref="AI2" authorId="1" shapeId="0" xr:uid="{DF55F5A9-3CCE-4914-A3A8-B549AEC50B70}">
      <text>
        <r>
          <rPr>
            <b/>
            <sz val="9"/>
            <color indexed="81"/>
            <rFont val="Tahoma"/>
            <charset val="1"/>
          </rPr>
          <t>Önként vállalt paraméterek értékére és mennyiségére adott pontszám.</t>
        </r>
      </text>
    </comment>
    <comment ref="D4" authorId="1" shapeId="0" xr:uid="{D7D37A8A-A126-4A4A-90BF-9B0F8D32B22D}">
      <text/>
    </comment>
    <comment ref="AJ4" authorId="1" shapeId="0" xr:uid="{EB199740-CEFC-4923-9265-18664FEF2633}">
      <text>
        <r>
          <rPr>
            <b/>
            <sz val="9"/>
            <color indexed="81"/>
            <rFont val="Tahoma"/>
            <charset val="1"/>
          </rPr>
          <t>kakaslábfű, szulák keserűfű, disznóparéj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4" authorId="1" shapeId="0" xr:uid="{1FCFA91C-B722-45A0-8B7D-71B795656826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5" authorId="1" shapeId="0" xr:uid="{9B203386-901B-4CE6-B798-D84410009E41}">
      <text/>
    </comment>
    <comment ref="AJ5" authorId="1" shapeId="0" xr:uid="{92D514D7-2170-4600-A449-4D14522EFDE2}">
      <text>
        <r>
          <rPr>
            <b/>
            <sz val="9"/>
            <color indexed="81"/>
            <rFont val="Tahoma"/>
            <charset val="1"/>
          </rPr>
          <t>kakaslábfű,
baracklevelű keserűfű, szulák keserűfű,
növényi részek, nyomokban
szárrészek, héjrészek</t>
        </r>
      </text>
    </comment>
    <comment ref="D6" authorId="1" shapeId="0" xr:uid="{91997E97-56AF-48BA-891C-BAF7E8FB19D9}">
      <text/>
    </comment>
    <comment ref="AJ6" authorId="1" shapeId="0" xr:uid="{59C90FD0-08E9-4E84-8A34-95EA83DF9BA8}">
      <text>
        <r>
          <rPr>
            <b/>
            <sz val="9"/>
            <color indexed="81"/>
            <rFont val="Tahoma"/>
            <charset val="1"/>
          </rPr>
          <t>kakaslábfű, nyomokban szárrészek</t>
        </r>
      </text>
    </comment>
    <comment ref="D7" authorId="1" shapeId="0" xr:uid="{8ABE05D7-7F08-47FA-AF8D-19D504EA7FA6}">
      <text/>
    </comment>
    <comment ref="AJ7" authorId="1" shapeId="0" xr:uid="{935F074E-7970-4C33-A0FE-40B039DAD8B2}">
      <text>
        <r>
          <rPr>
            <b/>
            <sz val="9"/>
            <color indexed="81"/>
            <rFont val="Tahoma"/>
            <charset val="1"/>
          </rPr>
          <t>kakaslábfű, növényi rész</t>
        </r>
      </text>
    </comment>
    <comment ref="D8" authorId="1" shapeId="0" xr:uid="{B17DF2C2-8C97-47B6-8772-750B5B7154FE}">
      <text/>
    </comment>
    <comment ref="AJ8" authorId="1" shapeId="0" xr:uid="{9383D994-840B-41D5-8F8A-A823C59EDA1E}">
      <text>
        <r>
          <rPr>
            <b/>
            <sz val="9"/>
            <color indexed="81"/>
            <rFont val="Tahoma"/>
            <charset val="1"/>
          </rPr>
          <t>kakaslábfű</t>
        </r>
      </text>
    </comment>
    <comment ref="D9" authorId="1" shapeId="0" xr:uid="{ECAC2076-0CCE-4A08-9369-2D11CC90EF91}">
      <text/>
    </comment>
    <comment ref="AJ9" authorId="1" shapeId="0" xr:uid="{A319084A-11C7-4AE9-814C-5053D25AC2F4}">
      <text>
        <r>
          <rPr>
            <b/>
            <sz val="9"/>
            <color indexed="81"/>
            <rFont val="Tahoma"/>
            <charset val="1"/>
          </rPr>
          <t>szárrész, napraforgó mag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" authorId="1" shapeId="0" xr:uid="{58445148-8F51-4F93-8FB8-FC3786A03328}">
      <text/>
    </comment>
    <comment ref="AJ10" authorId="1" shapeId="0" xr:uid="{AED91EBA-768D-4970-AACE-222DAB70592A}">
      <text>
        <r>
          <rPr>
            <b/>
            <sz val="9"/>
            <color indexed="81"/>
            <rFont val="Tahoma"/>
            <charset val="1"/>
          </rPr>
          <t>fenyércirok, nyomokban szárrészek</t>
        </r>
      </text>
    </comment>
    <comment ref="AK10" authorId="1" shapeId="0" xr:uid="{49C5461C-01C0-4F52-98B7-AF0EF71E24FD}">
      <text>
        <r>
          <rPr>
            <b/>
            <sz val="9"/>
            <color indexed="81"/>
            <rFont val="Tahoma"/>
            <charset val="1"/>
          </rPr>
          <t>földrész 1 db</t>
        </r>
      </text>
    </comment>
    <comment ref="D11" authorId="1" shapeId="0" xr:uid="{62A5516F-DF48-4712-BF43-77E6357476BD}">
      <text/>
    </comment>
    <comment ref="AJ11" authorId="1" shapeId="0" xr:uid="{4CB8BCEB-5E45-4503-999D-DA080856E3B7}">
      <text>
        <r>
          <rPr>
            <b/>
            <sz val="9"/>
            <color indexed="81"/>
            <rFont val="Tahoma"/>
            <charset val="1"/>
          </rPr>
          <t>kakasfű, penészes búza (0,1%), nyomokban szárrész</t>
        </r>
      </text>
    </comment>
    <comment ref="D12" authorId="1" shapeId="0" xr:uid="{07BCF37D-3741-4CAF-9B5B-4BF07D011AA1}">
      <text/>
    </comment>
    <comment ref="AJ12" authorId="1" shapeId="0" xr:uid="{F19270EB-CBCD-4A7A-B49A-5F8FAE1A786C}">
      <text>
        <r>
          <rPr>
            <b/>
            <sz val="9"/>
            <color indexed="81"/>
            <rFont val="Tahoma"/>
            <charset val="1"/>
          </rPr>
          <t>kakaslábfű, baracklevelű keserűfű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12" authorId="1" shapeId="0" xr:uid="{7EF54EC0-4E43-4B02-A5D0-4481AD73F386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13" authorId="1" shapeId="0" xr:uid="{BC4DDD7F-4DC0-4EE2-B800-9F20FFF69E7F}">
      <text/>
    </comment>
    <comment ref="AJ13" authorId="1" shapeId="0" xr:uid="{2C390F40-FC87-48E5-A05F-3F3AFD8FEFE5}">
      <text>
        <r>
          <rPr>
            <b/>
            <sz val="9"/>
            <color indexed="81"/>
            <rFont val="Tahoma"/>
            <charset val="1"/>
          </rPr>
          <t xml:space="preserve">kakaslábfű
</t>
        </r>
      </text>
    </comment>
    <comment ref="AK13" authorId="1" shapeId="0" xr:uid="{F3937D67-3AAD-4D8A-BB95-56C3A79BC7D4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14" authorId="1" shapeId="0" xr:uid="{BB853E39-1CB1-4B8C-9A0C-4BF6D1A3F680}">
      <text/>
    </comment>
    <comment ref="AJ14" authorId="1" shapeId="0" xr:uid="{3ABCC025-98AF-424A-9172-F5BC0E4C1F90}">
      <text>
        <r>
          <rPr>
            <b/>
            <sz val="9"/>
            <color indexed="81"/>
            <rFont val="Tahoma"/>
            <charset val="1"/>
          </rPr>
          <t>kakaslábfű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1" shapeId="0" xr:uid="{8144E921-F139-42EA-BAFD-4B0762F1165E}">
      <text/>
    </comment>
    <comment ref="AJ15" authorId="1" shapeId="0" xr:uid="{B0FD3452-7314-4C97-BAE2-3CC401AF7E86}">
      <text>
        <r>
          <rPr>
            <b/>
            <sz val="9"/>
            <color indexed="81"/>
            <rFont val="Tahoma"/>
            <charset val="1"/>
          </rPr>
          <t>kakaslábfű, szulákkeserűfű</t>
        </r>
      </text>
    </comment>
    <comment ref="D16" authorId="1" shapeId="0" xr:uid="{DF4BC062-E058-4EDB-84D1-34FC3774BEDB}">
      <text/>
    </comment>
    <comment ref="AK16" authorId="1" shapeId="0" xr:uid="{948521DA-DB77-4956-A25E-CE795E8B6C3F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17" authorId="1" shapeId="0" xr:uid="{DEEA1523-3491-42C7-AC2D-BE707633B643}">
      <text/>
    </comment>
    <comment ref="AJ17" authorId="1" shapeId="0" xr:uid="{A6A82F10-0EF2-4FC4-B1F7-1972F9380C44}">
      <text>
        <r>
          <rPr>
            <b/>
            <sz val="9"/>
            <color indexed="81"/>
            <rFont val="Tahoma"/>
            <family val="2"/>
            <charset val="238"/>
          </rPr>
          <t xml:space="preserve">fenyércirok
</t>
        </r>
      </text>
    </comment>
    <comment ref="AK17" authorId="1" shapeId="0" xr:uid="{71BB2E28-A47C-455C-AC5B-8E919EC5C838}">
      <text>
        <r>
          <rPr>
            <b/>
            <sz val="9"/>
            <color indexed="81"/>
            <rFont val="Tahoma"/>
            <family val="2"/>
            <charset val="238"/>
          </rPr>
          <t>földrész</t>
        </r>
      </text>
    </comment>
    <comment ref="D18" authorId="1" shapeId="0" xr:uid="{C9644849-4EA7-4E30-AE2C-D46920D95B08}">
      <text/>
    </comment>
    <comment ref="AJ18" authorId="1" shapeId="0" xr:uid="{3D4C39FA-BBFA-42DE-BFED-57EADD83020E}">
      <text>
        <r>
          <rPr>
            <b/>
            <sz val="9"/>
            <color indexed="81"/>
            <rFont val="Tahoma"/>
            <charset val="1"/>
          </rPr>
          <t xml:space="preserve">kakaslábfű, penészes gabona, nyomokban szárrész
</t>
        </r>
      </text>
    </comment>
    <comment ref="AK18" authorId="1" shapeId="0" xr:uid="{E915893F-960C-4C23-82CF-069AB1EFFA6C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19" authorId="1" shapeId="0" xr:uid="{2422B773-90D4-446A-9915-EDC5408A213B}">
      <text/>
    </comment>
    <comment ref="AJ19" authorId="1" shapeId="0" xr:uid="{1FBB7FDC-93D2-4593-AA22-6F46E7F507B2}">
      <text>
        <r>
          <rPr>
            <b/>
            <sz val="9"/>
            <color indexed="81"/>
            <rFont val="Tahoma"/>
            <charset val="1"/>
          </rPr>
          <t>kakaslábfű, fehér libatop, fenyércirok, baracklevelű keserűfű, nyomokban szárrész, napraforgómag</t>
        </r>
      </text>
    </comment>
    <comment ref="D20" authorId="1" shapeId="0" xr:uid="{7D4BFAC6-1FFC-4225-B6E4-0BB9F9BEA6E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J20" authorId="1" shapeId="0" xr:uid="{C7723FFE-D019-48AD-826E-4597A5008CB4}">
      <text>
        <r>
          <rPr>
            <b/>
            <sz val="9"/>
            <color indexed="81"/>
            <rFont val="Tahoma"/>
            <charset val="1"/>
          </rPr>
          <t xml:space="preserve">kakaslábfű, növényi részek, nyomokban szárrész
</t>
        </r>
      </text>
    </comment>
    <comment ref="D21" authorId="1" shapeId="0" xr:uid="{6ECDBF62-B3AC-4585-BAC8-24034530E5F4}">
      <text/>
    </comment>
    <comment ref="E21" authorId="1" shapeId="0" xr:uid="{72DB45C7-02A7-49D9-AB3B-F65BD89E9BFC}">
      <text>
        <r>
          <rPr>
            <b/>
            <sz val="9"/>
            <color indexed="81"/>
            <rFont val="Tahoma"/>
            <charset val="1"/>
          </rPr>
          <t xml:space="preserve">ml
</t>
        </r>
      </text>
    </comment>
    <comment ref="F21" authorId="1" shapeId="0" xr:uid="{ADC0F2A3-0966-43E0-ABF1-6448839248D5}">
      <text>
        <r>
          <rPr>
            <b/>
            <sz val="9"/>
            <color indexed="81"/>
            <rFont val="Tahoma"/>
            <charset val="1"/>
          </rPr>
          <t>Ft/l</t>
        </r>
      </text>
    </comment>
    <comment ref="AJ21" authorId="1" shapeId="0" xr:uid="{D0B14BC8-F693-472E-AE0F-7AA5D942B631}">
      <text>
        <r>
          <rPr>
            <b/>
            <sz val="9"/>
            <color indexed="81"/>
            <rFont val="Tahoma"/>
            <charset val="1"/>
          </rPr>
          <t>kakaslábfű, varjúnák, fenyércirok ebszékfű, szulák keserűfű, nyomokban parlagfű (1db/10g), pellet, növényi részek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21" authorId="1" shapeId="0" xr:uid="{ABEEEDD7-6331-4674-9300-0FDA1D86A406}">
      <text>
        <r>
          <rPr>
            <b/>
            <sz val="9"/>
            <color indexed="81"/>
            <rFont val="Tahoma"/>
            <charset val="1"/>
          </rPr>
          <t>földrész</t>
        </r>
      </text>
    </comment>
    <comment ref="D22" authorId="1" shapeId="0" xr:uid="{5AC2363E-6581-4550-BC94-8B703741417A}">
      <text/>
    </comment>
    <comment ref="AJ22" authorId="1" shapeId="0" xr:uid="{1AA3B6CA-D042-4847-AEBB-50F45C35C569}">
      <text>
        <r>
          <rPr>
            <b/>
            <sz val="9"/>
            <color indexed="81"/>
            <rFont val="Tahoma"/>
            <charset val="1"/>
          </rPr>
          <t>varjúnák, kakaslábfű, ebszékfű, disznóparéj, fenyércirok</t>
        </r>
      </text>
    </comment>
  </commentList>
</comments>
</file>

<file path=xl/sharedStrings.xml><?xml version="1.0" encoding="utf-8"?>
<sst xmlns="http://schemas.openxmlformats.org/spreadsheetml/2006/main" count="626" uniqueCount="235">
  <si>
    <t>TERMÉK NEVE</t>
  </si>
  <si>
    <t>ÖSSZETEVŐK</t>
  </si>
  <si>
    <t>*Egérrel a cellára mutatva további információ jelenik meg.</t>
  </si>
  <si>
    <t>CSOMAGOLÓANYAG</t>
  </si>
  <si>
    <t>JELÖLÉSEN FELTÜNTETETT GYÁRTÓ/FORGALMAZÓ</t>
  </si>
  <si>
    <t>Gy: Rigó&amp;Társai Kft                                          6000 Kecskemét, Búzakalász u. 20.</t>
  </si>
  <si>
    <t>vörös köles, sárga köles, fénymag, zab</t>
  </si>
  <si>
    <t>magvak, gabonafélék</t>
  </si>
  <si>
    <t>vörös köles, sárga köles, zab megfelelő arányú keveréke hullámos papagájok részére</t>
  </si>
  <si>
    <t>F: ALPHAVET Zrt.                                   1194 Budapest, Hofherr A. u. 42.</t>
  </si>
  <si>
    <t>sárga köles, vörös köles, zab</t>
  </si>
  <si>
    <t>GY: KITE Aprómag Kft.                        5300 Karcag, Forrás u. 14.</t>
  </si>
  <si>
    <r>
      <rPr>
        <b/>
        <sz val="11"/>
        <color theme="1"/>
        <rFont val="Calibri"/>
        <family val="2"/>
        <charset val="238"/>
        <scheme val="minor"/>
      </rPr>
      <t xml:space="preserve">Auchan                          </t>
    </r>
    <r>
      <rPr>
        <sz val="11"/>
        <color theme="1"/>
        <rFont val="Calibri"/>
        <family val="2"/>
        <charset val="238"/>
        <scheme val="minor"/>
      </rPr>
      <t xml:space="preserve"> Hullámospapagáj eleség </t>
    </r>
  </si>
  <si>
    <t>gabonafélék</t>
  </si>
  <si>
    <t>F: Auchan Magyarország Kft.       2040 Budaörs, Sport utca 2-4.</t>
  </si>
  <si>
    <r>
      <rPr>
        <b/>
        <sz val="11"/>
        <color theme="1"/>
        <rFont val="Calibri"/>
        <family val="2"/>
        <charset val="238"/>
        <scheme val="minor"/>
      </rPr>
      <t>Vogel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Hullámos papagáj eleség teljes értékű takarmány </t>
    </r>
  </si>
  <si>
    <r>
      <rPr>
        <b/>
        <sz val="11"/>
        <color theme="1"/>
        <rFont val="Calibri"/>
        <family val="2"/>
        <charset val="238"/>
        <scheme val="minor"/>
      </rPr>
      <t xml:space="preserve">Vogel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Hullámos papagáj eleség teljes értékű takarmány</t>
    </r>
  </si>
  <si>
    <r>
      <rPr>
        <b/>
        <sz val="11"/>
        <color theme="1"/>
        <rFont val="Calibri"/>
        <family val="2"/>
        <charset val="238"/>
        <scheme val="minor"/>
      </rPr>
      <t xml:space="preserve">Vitafitt Classic      </t>
    </r>
    <r>
      <rPr>
        <sz val="11"/>
        <color theme="1"/>
        <rFont val="Calibri"/>
        <family val="2"/>
        <charset val="238"/>
        <scheme val="minor"/>
      </rPr>
      <t xml:space="preserve">                    hullámos papagáj eleség</t>
    </r>
  </si>
  <si>
    <t>BFB plus Kft.                                              2212 Csévharaszt, Nyáregyházi út 51.</t>
  </si>
  <si>
    <t>magvak (chia 1%), gabonafélék, VAM pellet 8% (magvak, gabonafélék, gyümölcs, olajok és zsírok, cukrok, vitaminok, aminosavak, FOS, MOS), ásványi anyagok (osztrigahéj 2%)</t>
  </si>
  <si>
    <r>
      <rPr>
        <b/>
        <sz val="11"/>
        <rFont val="Calibri"/>
        <family val="2"/>
        <charset val="238"/>
        <scheme val="minor"/>
      </rPr>
      <t>Versele-Laga Prestige Premium</t>
    </r>
    <r>
      <rPr>
        <sz val="11"/>
        <rFont val="Calibri"/>
        <family val="2"/>
        <charset val="238"/>
        <scheme val="minor"/>
      </rPr>
      <t xml:space="preserve"> Hullámos papagájoknak teljes értékű madáreledel</t>
    </r>
  </si>
  <si>
    <r>
      <rPr>
        <b/>
        <sz val="11"/>
        <color theme="1"/>
        <rFont val="Calibri"/>
        <family val="2"/>
        <charset val="238"/>
        <scheme val="minor"/>
      </rPr>
      <t xml:space="preserve">Versele-Laga Prestige     </t>
    </r>
    <r>
      <rPr>
        <sz val="11"/>
        <color theme="1"/>
        <rFont val="Calibri"/>
        <family val="2"/>
        <charset val="238"/>
        <scheme val="minor"/>
      </rPr>
      <t xml:space="preserve"> Hullámos papagáj állateledel madaraknak</t>
    </r>
  </si>
  <si>
    <r>
      <rPr>
        <b/>
        <sz val="11"/>
        <color theme="1"/>
        <rFont val="Calibri"/>
        <family val="2"/>
        <charset val="238"/>
        <scheme val="minor"/>
      </rPr>
      <t>Versele-Laga Classic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Budgie</t>
    </r>
    <r>
      <rPr>
        <sz val="11"/>
        <color theme="1"/>
        <rFont val="Calibri"/>
        <family val="2"/>
        <charset val="238"/>
        <scheme val="minor"/>
      </rPr>
      <t xml:space="preserve"> Állateledel madaraknak</t>
    </r>
  </si>
  <si>
    <r>
      <rPr>
        <b/>
        <sz val="11"/>
        <color theme="1"/>
        <rFont val="Calibri"/>
        <family val="2"/>
        <charset val="238"/>
        <scheme val="minor"/>
      </rPr>
      <t>Trópus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Hullámos papagáj madáreleség </t>
    </r>
  </si>
  <si>
    <t>pirosköles, sárgaköles, fénymag, zab</t>
  </si>
  <si>
    <r>
      <rPr>
        <b/>
        <sz val="11"/>
        <color theme="1"/>
        <rFont val="Calibri"/>
        <family val="2"/>
        <charset val="238"/>
        <scheme val="minor"/>
      </rPr>
      <t>PanziPet Budgies Menu        H</t>
    </r>
    <r>
      <rPr>
        <sz val="11"/>
        <color theme="1"/>
        <rFont val="Calibri"/>
        <family val="2"/>
        <charset val="238"/>
        <scheme val="minor"/>
      </rPr>
      <t>ullámos papagáj menü</t>
    </r>
  </si>
  <si>
    <t>F: Panzi-Pet Kft.                               1152 Budapest, Városkapu u. 6.</t>
  </si>
  <si>
    <t>piros köles, fehér köles, zab, fénymag, szárított alma, lapított borsó</t>
  </si>
  <si>
    <r>
      <rPr>
        <b/>
        <sz val="11"/>
        <color theme="1"/>
        <rFont val="Calibri"/>
        <family val="2"/>
        <charset val="238"/>
        <scheme val="minor"/>
      </rPr>
      <t>Trópus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Hullámos papagáj madáreleség </t>
    </r>
  </si>
  <si>
    <t>piros és sárga köles, zab, fénymag, szárított alma</t>
  </si>
  <si>
    <t>TRÓPUS'87 Kft.                                          6000 Kecskemét, Szent István város 33/B.</t>
  </si>
  <si>
    <r>
      <rPr>
        <b/>
        <sz val="11"/>
        <color theme="1"/>
        <rFont val="Calibri"/>
        <family val="2"/>
        <charset val="238"/>
        <scheme val="minor"/>
      </rPr>
      <t xml:space="preserve">Vega Pet Food                           </t>
    </r>
    <r>
      <rPr>
        <sz val="11"/>
        <color theme="1"/>
        <rFont val="Calibri"/>
        <family val="2"/>
        <charset val="238"/>
        <scheme val="minor"/>
      </rPr>
      <t xml:space="preserve"> teljes értékű eledel hullámos papagájnak</t>
    </r>
  </si>
  <si>
    <t>vörös köles, sárga köles, fénymag, hántolt zab (rozs), mohar, olaj 0,001%</t>
  </si>
  <si>
    <t>F: Rodent Hungary Kft.                      1139 Budapest, Papp Károly u. 22/C</t>
  </si>
  <si>
    <r>
      <rPr>
        <b/>
        <sz val="11"/>
        <color theme="1"/>
        <rFont val="Calibri"/>
        <family val="2"/>
        <charset val="238"/>
        <scheme val="minor"/>
      </rPr>
      <t>Repeta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Madáreleség hullámos papagájnak</t>
    </r>
  </si>
  <si>
    <t>köles, rozs, fénymag</t>
  </si>
  <si>
    <t>F: Tolnagro Kft.                                 7100 Szekszárd, Rákóczi u. 142-146.</t>
  </si>
  <si>
    <r>
      <rPr>
        <b/>
        <sz val="11"/>
        <color theme="1"/>
        <rFont val="Calibri"/>
        <family val="2"/>
        <charset val="238"/>
        <scheme val="minor"/>
      </rPr>
      <t xml:space="preserve">Vitakraft Menu                   </t>
    </r>
    <r>
      <rPr>
        <sz val="11"/>
        <color theme="1"/>
        <rFont val="Calibri"/>
        <family val="2"/>
        <charset val="238"/>
        <scheme val="minor"/>
      </rPr>
      <t xml:space="preserve"> papagájnak </t>
    </r>
  </si>
  <si>
    <t>gabona* (köles 87,2%), magvak* 3,5%, ásványi anyagok* 0,25%, szárított kakukkfű 0,25%, szárított eukaliptuszlevél* 0,2%, olajok és zsírok, élesztő (béta glükán 80 mg/kg)</t>
  </si>
  <si>
    <r>
      <rPr>
        <b/>
        <sz val="11"/>
        <color theme="1"/>
        <rFont val="Calibri"/>
        <family val="2"/>
        <charset val="238"/>
        <scheme val="minor"/>
      </rPr>
      <t>Rio Daily Feed Budgies</t>
    </r>
    <r>
      <rPr>
        <sz val="11"/>
        <color theme="1"/>
        <rFont val="Calibri"/>
        <family val="2"/>
        <charset val="238"/>
        <scheme val="minor"/>
      </rPr>
      <t xml:space="preserve">         Hullámos papagáj eledel</t>
    </r>
  </si>
  <si>
    <t>sárga köles, vörös köles, kanáriköles mag, zabkása, fekete köles (4%), lenmag (3%), zab (2%), négermag, hasznos magok, algák (0,1%), kalcium-glukonát (0,2%)</t>
  </si>
  <si>
    <t>F: Mealberry GmbH                                Am Wasserturm 4, 08233 Treuen, Germany</t>
  </si>
  <si>
    <r>
      <rPr>
        <b/>
        <sz val="11"/>
        <color theme="1"/>
        <rFont val="Calibri"/>
        <family val="2"/>
        <charset val="238"/>
        <scheme val="minor"/>
      </rPr>
      <t>Dá-Fincsi</t>
    </r>
    <r>
      <rPr>
        <sz val="11"/>
        <color theme="1"/>
        <rFont val="Calibri"/>
        <family val="2"/>
        <charset val="238"/>
        <scheme val="minor"/>
      </rPr>
      <t xml:space="preserve">                             Díszmadáreleség </t>
    </r>
  </si>
  <si>
    <t>fehér, sárga és vörös köles, fénymag, hántolt zab, színes vitamin granulátum</t>
  </si>
  <si>
    <t xml:space="preserve">Gy: Dá-Fincsi Kft.                                           9141 Ikrény, Gyöngyvirág u 5. </t>
  </si>
  <si>
    <t>Magyar nyelvű jelölés nem volt a terméken a mintavétel időpontjában.     Composition: yellow millet, canary seed, white millet, hulled oats, wellow panicum, Japanese millet, red millet, hemp seed, niger seed</t>
  </si>
  <si>
    <r>
      <rPr>
        <b/>
        <sz val="11"/>
        <color theme="1"/>
        <rFont val="Calibri"/>
        <family val="2"/>
        <charset val="238"/>
        <scheme val="minor"/>
      </rPr>
      <t xml:space="preserve">JR Farm Individual                          </t>
    </r>
    <r>
      <rPr>
        <sz val="11"/>
        <color theme="1"/>
        <rFont val="Calibri"/>
        <family val="2"/>
        <charset val="238"/>
        <scheme val="minor"/>
      </rPr>
      <t xml:space="preserve"> Teljes értékű takarmány hullámos papagájok számára</t>
    </r>
  </si>
  <si>
    <t>kanárikölesmag, la plata köles, ezüst köles, mannaköles, sárgarépa 5%, japánköles, pázsitfűmag, édesköménymag, szenegáli köles, zab, bodzabogyó 2%, amaránt, kamillavirág 1%, osztrigahéj 0,6%</t>
  </si>
  <si>
    <t>F: BFB plus Kft.                                              2212 Csévharaszt, Nyáregyházi út 51.</t>
  </si>
  <si>
    <t>GY: Versele Laga nv. - aBE2113                                   Kapellestraat 70 - 9800 Deinze, Belgium</t>
  </si>
  <si>
    <t>Gy: Vitakraft Pet Care GmbH &amp; Co. KG   D-28295 Bremen, Germany</t>
  </si>
  <si>
    <t xml:space="preserve">Gy: HUGRO GmbH                                      Welps Esch 1 48369 Saerbeck, Germany                </t>
  </si>
  <si>
    <t>Gy: JR FARM GmbH                                              Am Schlarpfengrund 5, 86684 Pessenburgheim, Germany</t>
  </si>
  <si>
    <t>Gy: TRÓPUS'87 Kft.                                          6000 Kecskemét, Szent István város 33/B.</t>
  </si>
  <si>
    <t>Hírös-Ker Kft.                                             6000 Kecskemét, Mindszenti krt. 6.</t>
  </si>
  <si>
    <t>Fressnapf Hungária Kft.                1134 Budapest, Váci út 19.</t>
  </si>
  <si>
    <t>Interpetissimo Zrt.                                 7100 Szekszárd, Rákóczi utca 142-146.</t>
  </si>
  <si>
    <t>KITE Aprómag Kft.                                 5300 Karcag, Forrás u. 14.</t>
  </si>
  <si>
    <t>KITE Aprómag Kft.                                    5300 Karcag, Forrás u. 14.</t>
  </si>
  <si>
    <t>Fressnapf Hungária Kft.                1042 Budapest, Árpád út 183-185.</t>
  </si>
  <si>
    <t xml:space="preserve">Dá-Fincsi Kft.                                           9141 Ikrény, Gyöngyvirág u 5. </t>
  </si>
  <si>
    <t>Zooplus webáruház internetes rendelés</t>
  </si>
  <si>
    <t>Megfelelt</t>
  </si>
  <si>
    <r>
      <t>magvak (köles, fénymag /kanáriköles/, fűmag, nigermag, lenmag), sütőipari termékek, gabonák (zab, hajdina), gyümölcsök (egyenként 0,5% papaja, bodzabogyó, alma, ananász, mangó), ásványi anyagok (1,6%),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növényi eredetű melléktermékek (t.k. eukaliptuszlevél, csalán, petrezselyem, akácvirág), olajok és zsírok (t.k. pórsáfrányolaj), virágméz, zöldség (0,5% karotta), növényi fehérjekivonatok, élesztő, rovarok, tojás és tojáskészítmények, puhatesűek és héjasállatok</t>
    </r>
  </si>
  <si>
    <t>SZÍN</t>
  </si>
  <si>
    <t>ILLAT</t>
  </si>
  <si>
    <t>ÁLLAG</t>
  </si>
  <si>
    <t>negatív</t>
  </si>
  <si>
    <t>8,4*10^3</t>
  </si>
  <si>
    <t>1,9*10^3</t>
  </si>
  <si>
    <t>&lt;1,0*10^2</t>
  </si>
  <si>
    <t>1,4*10^4</t>
  </si>
  <si>
    <t>&lt;1*10^2</t>
  </si>
  <si>
    <t>6,0*10^2</t>
  </si>
  <si>
    <t>2,4*10^3</t>
  </si>
  <si>
    <t>&lt;0,079</t>
  </si>
  <si>
    <t>&lt;0,0005</t>
  </si>
  <si>
    <t>&lt;0,005</t>
  </si>
  <si>
    <t>&lt;0,007</t>
  </si>
  <si>
    <t>&lt;0,173</t>
  </si>
  <si>
    <t>&lt;0,05</t>
  </si>
  <si>
    <t>&lt;0,01</t>
  </si>
  <si>
    <t>&lt;0,5</t>
  </si>
  <si>
    <t>IDEGEN ANYAG</t>
  </si>
  <si>
    <t>6,5*10^2</t>
  </si>
  <si>
    <t>5,4*10^2</t>
  </si>
  <si>
    <t>&lt;0,076</t>
  </si>
  <si>
    <t>&lt;0,167</t>
  </si>
  <si>
    <t>nem mutatható ki</t>
  </si>
  <si>
    <t>3,0*10^2</t>
  </si>
  <si>
    <t>&lt;0,078</t>
  </si>
  <si>
    <t>&lt;0,170</t>
  </si>
  <si>
    <t>1,2*10^3</t>
  </si>
  <si>
    <t>1,0*10^2</t>
  </si>
  <si>
    <t>&lt;0,171</t>
  </si>
  <si>
    <t xml:space="preserve">nyomokban </t>
  </si>
  <si>
    <t>1,5*10^4</t>
  </si>
  <si>
    <t>2,0*10^2</t>
  </si>
  <si>
    <t>&lt;0,172</t>
  </si>
  <si>
    <t>2,4*10^4</t>
  </si>
  <si>
    <t>3,0*10^3</t>
  </si>
  <si>
    <t>&lt;0,169</t>
  </si>
  <si>
    <t>7,3*10^3</t>
  </si>
  <si>
    <t>1,7*10^3</t>
  </si>
  <si>
    <t>&lt;0,49</t>
  </si>
  <si>
    <t>4,6*10^2</t>
  </si>
  <si>
    <t>4,3*10^3</t>
  </si>
  <si>
    <t>&lt;0,00024</t>
  </si>
  <si>
    <t>&lt;0,077</t>
  </si>
  <si>
    <t>&lt;0,168</t>
  </si>
  <si>
    <t>nyomokban</t>
  </si>
  <si>
    <t>6,4*10^1</t>
  </si>
  <si>
    <t>&lt;1,0*10^1</t>
  </si>
  <si>
    <t>1,0*10^3</t>
  </si>
  <si>
    <t>1,0*10^1</t>
  </si>
  <si>
    <t>&lt;0,50</t>
  </si>
  <si>
    <t>konkoly 1 db (0,1%), kakaslábfű, baracklevelű keserűfű 0,3%, nyomokban penészes gabona (1db), szárrész</t>
  </si>
  <si>
    <t>2,7*10^3</t>
  </si>
  <si>
    <t>2,3*10^3</t>
  </si>
  <si>
    <t>világos barna granulátum (2,3%), zöldes granulátum (0,9%)</t>
  </si>
  <si>
    <t>1,4*10^3</t>
  </si>
  <si>
    <t>4,6*10^3</t>
  </si>
  <si>
    <t>2,0*10^1</t>
  </si>
  <si>
    <t>8,2*10^2</t>
  </si>
  <si>
    <t>&lt;0,00025</t>
  </si>
  <si>
    <t>3,7*10^3</t>
  </si>
  <si>
    <t>4,5*10^2</t>
  </si>
  <si>
    <t>&lt;0,080</t>
  </si>
  <si>
    <t>&lt;0,174</t>
  </si>
  <si>
    <t>&lt;500</t>
  </si>
  <si>
    <t>-</t>
  </si>
  <si>
    <t>3,0*10^1</t>
  </si>
  <si>
    <t>VIZSGÁLAT</t>
  </si>
  <si>
    <t xml:space="preserve">KEDVELTSÉGI </t>
  </si>
  <si>
    <t>4,0*10^1</t>
  </si>
  <si>
    <t>7,0*10^2</t>
  </si>
  <si>
    <t>0,252</t>
  </si>
  <si>
    <t>0,15</t>
  </si>
  <si>
    <t>0,35</t>
  </si>
  <si>
    <t>0,377</t>
  </si>
  <si>
    <t>0,343</t>
  </si>
  <si>
    <t>0,368</t>
  </si>
  <si>
    <t xml:space="preserve">BIZTONSÁGI </t>
  </si>
  <si>
    <t>PARAMÉTEREK</t>
  </si>
  <si>
    <t>ENTEROBAKTÉRIUM CFU/g</t>
  </si>
  <si>
    <t>PENÉSZGOMBA CFU/g</t>
  </si>
  <si>
    <t>ÉLESZTŐGOMBA CFU/g</t>
  </si>
  <si>
    <t>ARZÉN                       mg/kg</t>
  </si>
  <si>
    <t>HIGANY                   mg/kg</t>
  </si>
  <si>
    <t>SALMONELLA SPP. /25 g</t>
  </si>
  <si>
    <t xml:space="preserve">MIKROBIOLÓGIAI </t>
  </si>
  <si>
    <t>ÓLOM                         mg/kg</t>
  </si>
  <si>
    <t>KADMIUM        mg/kg</t>
  </si>
  <si>
    <t>NEHÉZFÉMEK</t>
  </si>
  <si>
    <t>JELÖLÉSEN GARANTÁLT</t>
  </si>
  <si>
    <t>MINŐSÉGI PARAMÉTEREK</t>
  </si>
  <si>
    <t>AFLATOXIN B1 mg/kg</t>
  </si>
  <si>
    <t>AFLATOXIN G1 mg/kg</t>
  </si>
  <si>
    <t>DON                         mg/kg</t>
  </si>
  <si>
    <t>OCHRATOXIN-A mg/kg</t>
  </si>
  <si>
    <t>F2-TOXIN (ZEARALENON) mg/kg</t>
  </si>
  <si>
    <t>T-2 ÉS HT-2 TOXIN ÖSSZEGE        mg/kg</t>
  </si>
  <si>
    <t>ÖSSZES FUMONIZIN  mg/kg</t>
  </si>
  <si>
    <t>MIKOTOXINOK</t>
  </si>
  <si>
    <t>ÖNKÉNT VÁLLALT</t>
  </si>
  <si>
    <t>BOTANIKAI</t>
  </si>
  <si>
    <t>SZENNYEZŐDÉS ÉS</t>
  </si>
  <si>
    <t>deltametrin 0,046 mg/kg, piperonilbutoxid 0,45 mg/kg</t>
  </si>
  <si>
    <t>piperonilbutoxid 0,34 mg/kg, deltametrin 0,10 mg/kg</t>
  </si>
  <si>
    <t>piperonilbutoxid 0,056 mg/kg, pirimifosz-metil 0,012 mg/kg</t>
  </si>
  <si>
    <t>deltametrin 0,079 mg/kg, piperonilbutoxid 0,28 mg/kg</t>
  </si>
  <si>
    <t>pirimifosz-metil 0,38 mg/kg</t>
  </si>
  <si>
    <t>pirimifosz-metil 0,016 mg/kg</t>
  </si>
  <si>
    <t>deltametrin 0,022 mg/kg, piperonilbutoxid 0,14 mg/kg, pirimifosz-metil 0,014 mg/kg</t>
  </si>
  <si>
    <t>boszkalid 0,036 mg/kg</t>
  </si>
  <si>
    <t>Get-Pet food Kft. 7400 Kaposvár Kápolna út 66.</t>
  </si>
  <si>
    <t>Gy: MultiFit Tiernahrungs GmbH WestpreuBenstraBe 32-38 47809 Krefeld, Deutschland</t>
  </si>
  <si>
    <t>1.</t>
  </si>
  <si>
    <t>2.</t>
  </si>
  <si>
    <t>4.</t>
  </si>
  <si>
    <t>9.</t>
  </si>
  <si>
    <t>3.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</si>
  <si>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</si>
  <si>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</si>
  <si>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</si>
  <si>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</si>
  <si>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</si>
  <si>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</si>
  <si>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</si>
  <si>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</si>
  <si>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</si>
  <si>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</si>
  <si>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</si>
  <si>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</si>
  <si>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</si>
  <si>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r>
      <rPr>
        <b/>
        <sz val="11"/>
        <color theme="1"/>
        <rFont val="Calibri"/>
        <family val="2"/>
        <charset val="238"/>
        <scheme val="minor"/>
      </rPr>
      <t xml:space="preserve">MultiFit Wellensittiche                </t>
    </r>
    <r>
      <rPr>
        <sz val="11"/>
        <color theme="1"/>
        <rFont val="Calibri"/>
        <family val="2"/>
        <charset val="238"/>
        <scheme val="minor"/>
      </rPr>
      <t xml:space="preserve"> Teljes értékű eledel hullámos papagájok számára</t>
    </r>
  </si>
  <si>
    <t>19.</t>
  </si>
  <si>
    <r>
      <rPr>
        <b/>
        <sz val="11"/>
        <color theme="1"/>
        <rFont val="Calibri"/>
        <family val="2"/>
        <charset val="238"/>
        <scheme val="minor"/>
      </rPr>
      <t xml:space="preserve">Dolly Pets   </t>
    </r>
    <r>
      <rPr>
        <sz val="11"/>
        <color theme="1"/>
        <rFont val="Calibri"/>
        <family val="2"/>
        <charset val="238"/>
        <scheme val="minor"/>
      </rPr>
      <t xml:space="preserve">                              Mageleség hullámos papagájnak </t>
    </r>
  </si>
  <si>
    <t>ÁR                                 (Ft/kg)</t>
  </si>
  <si>
    <t>TÖMEG                      (g)</t>
  </si>
  <si>
    <t>TERMÉK FOTÓ*</t>
  </si>
  <si>
    <t>ÖSSZESÍTETT                  PONTSZÁM</t>
  </si>
  <si>
    <t>ÖSSZESÍTETT                   RANGSOR</t>
  </si>
  <si>
    <t>HATÓSÁGI MINTAVÉTEL HELYE</t>
  </si>
  <si>
    <t>CSOMAGOLÁSON FELTÜNTETETT INFORMÁCIÓK</t>
  </si>
  <si>
    <t>JELÖLÉSVIZSGÁLAT ÖSSZPONTSZÁM   (max. 10 pont)</t>
  </si>
  <si>
    <t>KEDVELTSÉGI VIZSGÁLAT ÖSSZPONTSZÁMA (max. 25 pont)</t>
  </si>
  <si>
    <t>NEDVESSÉGTARTALOM m/m%</t>
  </si>
  <si>
    <t>NYERSFEHÉRJE-TARTALOM                  m/m%</t>
  </si>
  <si>
    <t>NYERSHAMUTARTALOM m/m%</t>
  </si>
  <si>
    <t>NYERSROST TARTALOM                m/m%</t>
  </si>
  <si>
    <t>ÖSSZES NYERSOLAJ ÉS ZSÍR                    m/m%</t>
  </si>
  <si>
    <t>JELÖLÉSEN GARANTÁLT MINŐSÉGI PARAMÉTEREK ÖSSZPONTSZÁM             (max. 10 pont)</t>
  </si>
  <si>
    <t>CINK               mg/kg</t>
  </si>
  <si>
    <t>MANGÁN               mg/kg</t>
  </si>
  <si>
    <t>KALCIUM          m/m%</t>
  </si>
  <si>
    <t>RÉZ              mg/kg</t>
  </si>
  <si>
    <t>VAS               mg/kg</t>
  </si>
  <si>
    <t>ÖSSZES FOSZFORTARTALOM                m/m%</t>
  </si>
  <si>
    <t>A-VITAMIN              NE/kg</t>
  </si>
  <si>
    <t>D3-VITAMIN   NE/kg</t>
  </si>
  <si>
    <t>E-VITAMIN            mg/kg</t>
  </si>
  <si>
    <t>LIZIN             m/m%</t>
  </si>
  <si>
    <t>METHIONIN    m/m%</t>
  </si>
  <si>
    <t>TREONIN           m/m%</t>
  </si>
  <si>
    <t>ÖNKÉNT VÁLLALT PARAMÉTEREKRE KAPOTT ÖSSZPONTSZÁM                 (max. 10 pont)</t>
  </si>
  <si>
    <t>BOTANIKAI SZENNYEZŐDÉS  %</t>
  </si>
  <si>
    <t>IDEGEN ANYAG         %</t>
  </si>
  <si>
    <t>BOTANIKAI SZENNYEZŐDÉS ÉS IDEGEN ANYAG ÖSSZPONTSZÁM         (max. 10 pont)</t>
  </si>
  <si>
    <t>MIKROBIOLÓGIAI PARAMÉTEREK ÖSSZPONTSZÁM                       (max. 10 pont)</t>
  </si>
  <si>
    <t>NEHÉZFÉMEK  ÖSSZPONTSZÁM (max. 10 pont)</t>
  </si>
  <si>
    <t>MIKOTOXINOK  ÖSSZPONTSZÁM (max. 10 pont)</t>
  </si>
  <si>
    <t>NÖVÉNYVÉDŐSZER- MARADÉK ÖSSZPONTSZÁM                       (max. 10 pont)</t>
  </si>
  <si>
    <t>NÖVÉNYVÉDŐSZER- MARADÉK                               mg/kg</t>
  </si>
  <si>
    <r>
      <rPr>
        <b/>
        <sz val="11"/>
        <color theme="1"/>
        <rFont val="Calibri"/>
        <family val="2"/>
        <charset val="238"/>
        <scheme val="minor"/>
      </rPr>
      <t>Bird care Hugro Premium</t>
    </r>
    <r>
      <rPr>
        <sz val="11"/>
        <color theme="1"/>
        <rFont val="Calibri"/>
        <family val="2"/>
        <charset val="238"/>
        <scheme val="minor"/>
      </rPr>
      <t xml:space="preserve"> Wellensittichfutter Seed mix for Budgies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</si>
</sst>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auto="1"/>
      </left>
      <right style="thin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164" fontId="0" fillId="0" borderId="0" xfId="0" applyNumberForma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3" fontId="0" fillId="0" borderId="0" xfId="0" applyNumberForma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wrapText="1"/>
    </xf>
    <xf numFmtId="164" fontId="0" fillId="0" borderId="5" xfId="0" applyNumberForma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top" wrapText="1"/>
    </xf>
    <xf numFmtId="2" fontId="0" fillId="0" borderId="3" xfId="0" applyNumberForma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2" fontId="0" fillId="0" borderId="13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64" fontId="0" fillId="0" borderId="13" xfId="0" applyNumberForma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2">
    <cellStyle name="Normál" xfId="0" builtinId="0"/>
    <cellStyle name="Normál 2" xfId="1" xr:uid="{22CDB486-5F6D-45B0-AD1E-C5E676D98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13" Type="http://schemas.openxmlformats.org/officeDocument/2006/relationships/image" Target="../media/image34.jpeg"/><Relationship Id="rId18" Type="http://schemas.openxmlformats.org/officeDocument/2006/relationships/image" Target="../media/image39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12" Type="http://schemas.openxmlformats.org/officeDocument/2006/relationships/image" Target="../media/image33.jpeg"/><Relationship Id="rId17" Type="http://schemas.openxmlformats.org/officeDocument/2006/relationships/image" Target="../media/image38.jpeg"/><Relationship Id="rId2" Type="http://schemas.openxmlformats.org/officeDocument/2006/relationships/image" Target="../media/image23.jpeg"/><Relationship Id="rId16" Type="http://schemas.openxmlformats.org/officeDocument/2006/relationships/image" Target="../media/image37.jpeg"/><Relationship Id="rId1" Type="http://schemas.openxmlformats.org/officeDocument/2006/relationships/image" Target="../media/image22.jpeg"/><Relationship Id="rId6" Type="http://schemas.openxmlformats.org/officeDocument/2006/relationships/image" Target="../media/image27.jpe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5" Type="http://schemas.openxmlformats.org/officeDocument/2006/relationships/image" Target="../media/image36.jpeg"/><Relationship Id="rId10" Type="http://schemas.openxmlformats.org/officeDocument/2006/relationships/image" Target="../media/image31.jpeg"/><Relationship Id="rId19" Type="http://schemas.openxmlformats.org/officeDocument/2006/relationships/image" Target="../media/image40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Relationship Id="rId14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0</xdr:rowOff>
    </xdr:from>
    <xdr:to>
      <xdr:col>3</xdr:col>
      <xdr:colOff>1435100</xdr:colOff>
      <xdr:row>3</xdr:row>
      <xdr:rowOff>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2424080B-1F19-448B-A061-6745D33FA4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0" y="2362199"/>
          <a:ext cx="1358900" cy="1155700"/>
        </a:xfrm>
        <a:prstGeom prst="rect">
          <a:avLst/>
        </a:prstGeom>
      </xdr:spPr>
    </xdr:pic>
    <xdr:clientData/>
  </xdr:twoCellAnchor>
  <xdr:twoCellAnchor>
    <xdr:from>
      <xdr:col>3</xdr:col>
      <xdr:colOff>180974</xdr:colOff>
      <xdr:row>18</xdr:row>
      <xdr:rowOff>66674</xdr:rowOff>
    </xdr:from>
    <xdr:to>
      <xdr:col>3</xdr:col>
      <xdr:colOff>1349375</xdr:colOff>
      <xdr:row>18</xdr:row>
      <xdr:rowOff>1799698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7E961E30-84E5-4573-9BC1-FD81289513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4" y="4048124"/>
          <a:ext cx="1168401" cy="1733024"/>
        </a:xfrm>
        <a:prstGeom prst="rect">
          <a:avLst/>
        </a:prstGeom>
      </xdr:spPr>
    </xdr:pic>
    <xdr:clientData/>
  </xdr:twoCellAnchor>
  <xdr:twoCellAnchor>
    <xdr:from>
      <xdr:col>3</xdr:col>
      <xdr:colOff>15876</xdr:colOff>
      <xdr:row>19</xdr:row>
      <xdr:rowOff>0</xdr:rowOff>
    </xdr:from>
    <xdr:to>
      <xdr:col>3</xdr:col>
      <xdr:colOff>1495205</xdr:colOff>
      <xdr:row>19</xdr:row>
      <xdr:rowOff>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423BBE85-79F7-481E-B67B-94B6AFFD52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8276" y="6051549"/>
          <a:ext cx="1479329" cy="1225550"/>
        </a:xfrm>
        <a:prstGeom prst="rect">
          <a:avLst/>
        </a:prstGeom>
      </xdr:spPr>
    </xdr:pic>
    <xdr:clientData/>
  </xdr:twoCellAnchor>
  <xdr:twoCellAnchor>
    <xdr:from>
      <xdr:col>3</xdr:col>
      <xdr:colOff>132292</xdr:colOff>
      <xdr:row>19</xdr:row>
      <xdr:rowOff>335491</xdr:rowOff>
    </xdr:from>
    <xdr:to>
      <xdr:col>3</xdr:col>
      <xdr:colOff>1586442</xdr:colOff>
      <xdr:row>19</xdr:row>
      <xdr:rowOff>1354666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148A1440-14F2-4C42-BA3B-9C142E3F0A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31778574"/>
          <a:ext cx="1454150" cy="1019175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20</xdr:row>
      <xdr:rowOff>466725</xdr:rowOff>
    </xdr:from>
    <xdr:to>
      <xdr:col>3</xdr:col>
      <xdr:colOff>1563000</xdr:colOff>
      <xdr:row>20</xdr:row>
      <xdr:rowOff>1428750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30224C89-D981-4065-8AA5-27A33E7FE8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9525" y="33740725"/>
          <a:ext cx="1458225" cy="962025"/>
        </a:xfrm>
        <a:prstGeom prst="rect">
          <a:avLst/>
        </a:prstGeom>
      </xdr:spPr>
    </xdr:pic>
    <xdr:clientData/>
  </xdr:twoCellAnchor>
  <xdr:twoCellAnchor>
    <xdr:from>
      <xdr:col>3</xdr:col>
      <xdr:colOff>158750</xdr:colOff>
      <xdr:row>8</xdr:row>
      <xdr:rowOff>38100</xdr:rowOff>
    </xdr:from>
    <xdr:to>
      <xdr:col>3</xdr:col>
      <xdr:colOff>1349375</xdr:colOff>
      <xdr:row>8</xdr:row>
      <xdr:rowOff>1819202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AB10A84C-0FDC-457C-9ED2-68ADFA0890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18726150"/>
          <a:ext cx="1190625" cy="1781102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9</xdr:row>
      <xdr:rowOff>47626</xdr:rowOff>
    </xdr:from>
    <xdr:to>
      <xdr:col>3</xdr:col>
      <xdr:colOff>1323976</xdr:colOff>
      <xdr:row>9</xdr:row>
      <xdr:rowOff>1792350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2B2755B6-8203-4258-9F69-5A4DF09734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20574001"/>
          <a:ext cx="1158876" cy="1744724"/>
        </a:xfrm>
        <a:prstGeom prst="rect">
          <a:avLst/>
        </a:prstGeom>
      </xdr:spPr>
    </xdr:pic>
    <xdr:clientData/>
  </xdr:twoCellAnchor>
  <xdr:twoCellAnchor>
    <xdr:from>
      <xdr:col>3</xdr:col>
      <xdr:colOff>146049</xdr:colOff>
      <xdr:row>11</xdr:row>
      <xdr:rowOff>50799</xdr:rowOff>
    </xdr:from>
    <xdr:to>
      <xdr:col>3</xdr:col>
      <xdr:colOff>1304925</xdr:colOff>
      <xdr:row>11</xdr:row>
      <xdr:rowOff>1790269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2E1CEC2D-7B7E-469D-91BE-F7BD862144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8449" y="22415499"/>
          <a:ext cx="1158876" cy="1739470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7</xdr:row>
      <xdr:rowOff>57150</xdr:rowOff>
    </xdr:from>
    <xdr:to>
      <xdr:col>3</xdr:col>
      <xdr:colOff>1295400</xdr:colOff>
      <xdr:row>7</xdr:row>
      <xdr:rowOff>1778827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733F2BCF-01BF-452F-B96C-B5B4404E59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27936825"/>
          <a:ext cx="1143000" cy="1721677"/>
        </a:xfrm>
        <a:prstGeom prst="rect">
          <a:avLst/>
        </a:prstGeom>
      </xdr:spPr>
    </xdr:pic>
    <xdr:clientData/>
  </xdr:twoCellAnchor>
  <xdr:twoCellAnchor>
    <xdr:from>
      <xdr:col>3</xdr:col>
      <xdr:colOff>180975</xdr:colOff>
      <xdr:row>10</xdr:row>
      <xdr:rowOff>47624</xdr:rowOff>
    </xdr:from>
    <xdr:to>
      <xdr:col>3</xdr:col>
      <xdr:colOff>1323975</xdr:colOff>
      <xdr:row>10</xdr:row>
      <xdr:rowOff>1761053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77901593-1D9E-4C19-BAE0-927664AE67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31603949"/>
          <a:ext cx="1143000" cy="1713429"/>
        </a:xfrm>
        <a:prstGeom prst="rect">
          <a:avLst/>
        </a:prstGeom>
      </xdr:spPr>
    </xdr:pic>
    <xdr:clientData/>
  </xdr:twoCellAnchor>
  <xdr:twoCellAnchor>
    <xdr:from>
      <xdr:col>3</xdr:col>
      <xdr:colOff>85724</xdr:colOff>
      <xdr:row>21</xdr:row>
      <xdr:rowOff>450850</xdr:rowOff>
    </xdr:from>
    <xdr:to>
      <xdr:col>3</xdr:col>
      <xdr:colOff>1555749</xdr:colOff>
      <xdr:row>21</xdr:row>
      <xdr:rowOff>1540208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0DCC1C5B-72FD-41EA-B802-749ADDAF95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0474" y="35566350"/>
          <a:ext cx="1470025" cy="1089358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5</xdr:row>
      <xdr:rowOff>152400</xdr:rowOff>
    </xdr:from>
    <xdr:to>
      <xdr:col>3</xdr:col>
      <xdr:colOff>1295400</xdr:colOff>
      <xdr:row>5</xdr:row>
      <xdr:rowOff>1812910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A1854E03-26B6-42B8-9FA6-2FFE5A6EAA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29870400"/>
          <a:ext cx="1104900" cy="1660510"/>
        </a:xfrm>
        <a:prstGeom prst="rect">
          <a:avLst/>
        </a:prstGeom>
      </xdr:spPr>
    </xdr:pic>
    <xdr:clientData/>
  </xdr:twoCellAnchor>
  <xdr:twoCellAnchor>
    <xdr:from>
      <xdr:col>3</xdr:col>
      <xdr:colOff>187325</xdr:colOff>
      <xdr:row>3</xdr:row>
      <xdr:rowOff>50799</xdr:rowOff>
    </xdr:from>
    <xdr:to>
      <xdr:col>3</xdr:col>
      <xdr:colOff>1362075</xdr:colOff>
      <xdr:row>3</xdr:row>
      <xdr:rowOff>1799070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8948B92D-B956-47A4-8CC7-2020BA5CFE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37179249"/>
          <a:ext cx="1171575" cy="1754621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4</xdr:row>
      <xdr:rowOff>396874</xdr:rowOff>
    </xdr:from>
    <xdr:to>
      <xdr:col>3</xdr:col>
      <xdr:colOff>1630592</xdr:colOff>
      <xdr:row>4</xdr:row>
      <xdr:rowOff>1428749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C543F42D-E3B8-46C8-88BE-7BB44B93C4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0475" y="4206874"/>
          <a:ext cx="1544867" cy="1031875"/>
        </a:xfrm>
        <a:prstGeom prst="rect">
          <a:avLst/>
        </a:prstGeom>
      </xdr:spPr>
    </xdr:pic>
    <xdr:clientData/>
  </xdr:twoCellAnchor>
  <xdr:twoCellAnchor editAs="oneCell">
    <xdr:from>
      <xdr:col>3</xdr:col>
      <xdr:colOff>79376</xdr:colOff>
      <xdr:row>6</xdr:row>
      <xdr:rowOff>412750</xdr:rowOff>
    </xdr:from>
    <xdr:to>
      <xdr:col>3</xdr:col>
      <xdr:colOff>1665959</xdr:colOff>
      <xdr:row>6</xdr:row>
      <xdr:rowOff>1476375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6D1E8DD6-F87A-4EF3-B77A-21611D0D12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126" y="7905750"/>
          <a:ext cx="1592933" cy="1063625"/>
        </a:xfrm>
        <a:prstGeom prst="rect">
          <a:avLst/>
        </a:prstGeom>
      </xdr:spPr>
    </xdr:pic>
    <xdr:clientData/>
  </xdr:twoCellAnchor>
  <xdr:twoCellAnchor editAs="oneCell">
    <xdr:from>
      <xdr:col>3</xdr:col>
      <xdr:colOff>92075</xdr:colOff>
      <xdr:row>12</xdr:row>
      <xdr:rowOff>431800</xdr:rowOff>
    </xdr:from>
    <xdr:to>
      <xdr:col>3</xdr:col>
      <xdr:colOff>1647825</xdr:colOff>
      <xdr:row>12</xdr:row>
      <xdr:rowOff>1465452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6EF92695-1D30-4EA1-93D8-22F196E37F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18973800"/>
          <a:ext cx="1555750" cy="1033652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13</xdr:row>
      <xdr:rowOff>133350</xdr:rowOff>
    </xdr:from>
    <xdr:to>
      <xdr:col>3</xdr:col>
      <xdr:colOff>1358900</xdr:colOff>
      <xdr:row>13</xdr:row>
      <xdr:rowOff>1759095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228C4100-7AFB-4FBB-8AC6-834E2842FB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0" y="20516850"/>
          <a:ext cx="1073150" cy="1625745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111125</xdr:colOff>
      <xdr:row>14</xdr:row>
      <xdr:rowOff>444501</xdr:rowOff>
    </xdr:from>
    <xdr:to>
      <xdr:col>3</xdr:col>
      <xdr:colOff>1553161</xdr:colOff>
      <xdr:row>14</xdr:row>
      <xdr:rowOff>1397001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63F62CCD-4138-45EE-88A1-3F54E6516A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22669501"/>
          <a:ext cx="1435686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60325</xdr:colOff>
      <xdr:row>15</xdr:row>
      <xdr:rowOff>349250</xdr:rowOff>
    </xdr:from>
    <xdr:to>
      <xdr:col>3</xdr:col>
      <xdr:colOff>1686164</xdr:colOff>
      <xdr:row>15</xdr:row>
      <xdr:rowOff>1416550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9EFD6057-D031-4483-AC31-1E1F68F5D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75" y="24415750"/>
          <a:ext cx="1619489" cy="107365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17</xdr:row>
      <xdr:rowOff>365125</xdr:rowOff>
    </xdr:from>
    <xdr:to>
      <xdr:col>3</xdr:col>
      <xdr:colOff>1683687</xdr:colOff>
      <xdr:row>17</xdr:row>
      <xdr:rowOff>1435100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89D8C8FE-E3A2-4928-B387-F6F6A938B4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28114625"/>
          <a:ext cx="1626537" cy="107632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16</xdr:row>
      <xdr:rowOff>306917</xdr:rowOff>
    </xdr:from>
    <xdr:to>
      <xdr:col>3</xdr:col>
      <xdr:colOff>1698626</xdr:colOff>
      <xdr:row>16</xdr:row>
      <xdr:rowOff>1397001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9D4F315F-B1E2-4D15-83BD-DE2359F5D8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26225500"/>
          <a:ext cx="1635126" cy="1090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1"/>
  <sheetViews>
    <sheetView tabSelected="1" zoomScale="60" zoomScaleNormal="60" workbookViewId="0">
      <pane xSplit="4" ySplit="3" topLeftCell="E4" activePane="bottomRight" state="frozen"/>
      <selection pane="topRight" activeCell="D1" sqref="D1"/>
      <selection pane="bottomLeft" activeCell="A3" sqref="A3"/>
      <selection pane="bottomRight" activeCell="E4" sqref="E4"/>
    </sheetView>
  </sheetViews>
  <sheetFormatPr defaultColWidth="9.1796875" defaultRowHeight="14.5" x14ac:dyDescent="0.35"/>
  <cols>
    <col min="1" max="2" width="14.81640625" style="7" customWidth="1"/>
    <col min="3" max="3" width="27.7265625" style="3" customWidth="1"/>
    <col min="4" max="4" width="24.6328125" style="1" customWidth="1"/>
    <col min="5" max="6" width="18.453125" style="1" customWidth="1"/>
    <col min="7" max="7" width="35.1796875" style="3" customWidth="1"/>
    <col min="8" max="8" width="30.6328125" style="3" customWidth="1"/>
    <col min="9" max="9" width="30.6328125" style="2" customWidth="1"/>
    <col min="10" max="10" width="13.7265625" style="3" customWidth="1"/>
    <col min="11" max="11" width="14.54296875" style="3" customWidth="1"/>
    <col min="12" max="12" width="15.90625" style="3" customWidth="1"/>
    <col min="13" max="13" width="20.36328125" style="3" customWidth="1"/>
    <col min="14" max="14" width="16.6328125" style="3" customWidth="1"/>
    <col min="15" max="16" width="16.7265625" style="3" customWidth="1"/>
    <col min="17" max="17" width="21.90625" style="3" customWidth="1"/>
    <col min="18" max="18" width="20.26953125" style="3" customWidth="1"/>
    <col min="19" max="19" width="21.90625" style="3" customWidth="1"/>
    <col min="20" max="20" width="25.7265625" style="3" customWidth="1"/>
    <col min="21" max="21" width="15.54296875" style="3" customWidth="1"/>
    <col min="22" max="22" width="22.6328125" style="3" bestFit="1" customWidth="1"/>
    <col min="23" max="25" width="15.54296875" style="3" customWidth="1"/>
    <col min="26" max="26" width="11.90625" style="3" customWidth="1"/>
    <col min="27" max="27" width="15.54296875" style="3" customWidth="1"/>
    <col min="28" max="28" width="18.453125" style="3" customWidth="1"/>
    <col min="29" max="34" width="15.54296875" style="3" customWidth="1"/>
    <col min="35" max="35" width="22.90625" style="3" customWidth="1"/>
    <col min="36" max="36" width="15.54296875" style="3" customWidth="1"/>
    <col min="37" max="37" width="17.36328125" style="3" customWidth="1"/>
    <col min="38" max="38" width="21.7265625" style="3" customWidth="1"/>
    <col min="39" max="39" width="14" style="3" customWidth="1"/>
    <col min="40" max="40" width="18.54296875" style="3" customWidth="1"/>
    <col min="41" max="42" width="15.54296875" style="3" customWidth="1"/>
    <col min="43" max="43" width="17.90625" style="3" customWidth="1"/>
    <col min="44" max="46" width="15.54296875" style="3" customWidth="1"/>
    <col min="47" max="47" width="12.6328125" style="3" customWidth="1"/>
    <col min="48" max="48" width="15.36328125" style="3" customWidth="1"/>
    <col min="49" max="56" width="15.54296875" style="3" customWidth="1"/>
    <col min="57" max="58" width="25.1796875" style="3" customWidth="1"/>
    <col min="59" max="16384" width="9.1796875" style="3"/>
  </cols>
  <sheetData>
    <row r="1" spans="1:58" ht="36.5" customHeight="1" thickBot="1" x14ac:dyDescent="0.4">
      <c r="A1" s="8"/>
      <c r="B1" s="8"/>
      <c r="C1" s="8"/>
      <c r="D1" s="8"/>
      <c r="E1" s="8"/>
      <c r="F1" s="8"/>
      <c r="G1" s="8"/>
      <c r="H1" s="8"/>
      <c r="I1" s="11"/>
      <c r="J1" s="12"/>
      <c r="K1" s="13"/>
      <c r="L1" s="14" t="s">
        <v>133</v>
      </c>
      <c r="M1" s="33" t="s">
        <v>132</v>
      </c>
      <c r="N1" s="13"/>
      <c r="O1" s="15"/>
      <c r="P1" s="15"/>
      <c r="Q1" s="13"/>
      <c r="R1" s="14"/>
      <c r="S1" s="14" t="s">
        <v>154</v>
      </c>
      <c r="T1" s="33" t="s">
        <v>155</v>
      </c>
      <c r="U1" s="13"/>
      <c r="V1" s="15"/>
      <c r="W1" s="12"/>
      <c r="X1" s="13"/>
      <c r="Y1" s="13"/>
      <c r="Z1" s="13"/>
      <c r="AA1" s="13"/>
      <c r="AB1" s="14" t="s">
        <v>164</v>
      </c>
      <c r="AC1" s="33" t="s">
        <v>143</v>
      </c>
      <c r="AD1" s="13"/>
      <c r="AE1" s="13"/>
      <c r="AF1" s="13"/>
      <c r="AG1" s="13"/>
      <c r="AH1" s="13"/>
      <c r="AI1" s="15"/>
      <c r="AJ1" s="47" t="s">
        <v>165</v>
      </c>
      <c r="AK1" s="13" t="s">
        <v>166</v>
      </c>
      <c r="AL1" s="48" t="s">
        <v>83</v>
      </c>
      <c r="AM1" s="12"/>
      <c r="AN1" s="13"/>
      <c r="AO1" s="13"/>
      <c r="AP1" s="14"/>
      <c r="AQ1" s="14"/>
      <c r="AR1" s="33"/>
      <c r="AS1" s="13"/>
      <c r="AT1" s="13"/>
      <c r="AU1" s="14"/>
      <c r="AV1" s="14" t="s">
        <v>142</v>
      </c>
      <c r="AW1" s="33" t="s">
        <v>143</v>
      </c>
      <c r="AX1" s="13"/>
      <c r="AY1" s="13"/>
      <c r="AZ1" s="13"/>
      <c r="BA1" s="13"/>
      <c r="BB1" s="13"/>
      <c r="BC1" s="13"/>
      <c r="BD1" s="13"/>
      <c r="BE1" s="13"/>
      <c r="BF1" s="15"/>
    </row>
    <row r="2" spans="1:58" ht="61" customHeight="1" thickTop="1" x14ac:dyDescent="0.35">
      <c r="A2" s="9" t="s">
        <v>202</v>
      </c>
      <c r="B2" s="9" t="s">
        <v>201</v>
      </c>
      <c r="C2" s="9" t="s">
        <v>0</v>
      </c>
      <c r="D2" s="9" t="s">
        <v>200</v>
      </c>
      <c r="E2" s="9" t="s">
        <v>199</v>
      </c>
      <c r="F2" s="9" t="s">
        <v>198</v>
      </c>
      <c r="G2" s="9" t="s">
        <v>1</v>
      </c>
      <c r="H2" s="9" t="s">
        <v>4</v>
      </c>
      <c r="I2" s="16" t="s">
        <v>203</v>
      </c>
      <c r="J2" s="17" t="s">
        <v>64</v>
      </c>
      <c r="K2" s="9" t="s">
        <v>65</v>
      </c>
      <c r="L2" s="9" t="s">
        <v>66</v>
      </c>
      <c r="M2" s="32" t="s">
        <v>3</v>
      </c>
      <c r="N2" s="32" t="s">
        <v>204</v>
      </c>
      <c r="O2" s="39" t="s">
        <v>206</v>
      </c>
      <c r="P2" s="45" t="s">
        <v>205</v>
      </c>
      <c r="Q2" s="9" t="s">
        <v>207</v>
      </c>
      <c r="R2" s="18" t="s">
        <v>208</v>
      </c>
      <c r="S2" s="18" t="s">
        <v>209</v>
      </c>
      <c r="T2" s="18" t="s">
        <v>210</v>
      </c>
      <c r="U2" s="18" t="s">
        <v>211</v>
      </c>
      <c r="V2" s="39" t="s">
        <v>212</v>
      </c>
      <c r="W2" s="18" t="s">
        <v>213</v>
      </c>
      <c r="X2" s="18" t="s">
        <v>214</v>
      </c>
      <c r="Y2" s="18" t="s">
        <v>215</v>
      </c>
      <c r="Z2" s="18" t="s">
        <v>216</v>
      </c>
      <c r="AA2" s="18" t="s">
        <v>217</v>
      </c>
      <c r="AB2" s="18" t="s">
        <v>218</v>
      </c>
      <c r="AC2" s="18" t="s">
        <v>219</v>
      </c>
      <c r="AD2" s="18" t="s">
        <v>220</v>
      </c>
      <c r="AE2" s="18" t="s">
        <v>221</v>
      </c>
      <c r="AF2" s="18" t="s">
        <v>222</v>
      </c>
      <c r="AG2" s="18" t="s">
        <v>223</v>
      </c>
      <c r="AH2" s="18" t="s">
        <v>224</v>
      </c>
      <c r="AI2" s="39" t="s">
        <v>225</v>
      </c>
      <c r="AJ2" s="18" t="s">
        <v>226</v>
      </c>
      <c r="AK2" s="18" t="s">
        <v>227</v>
      </c>
      <c r="AL2" s="39" t="s">
        <v>228</v>
      </c>
      <c r="AM2" s="17"/>
      <c r="AN2" s="35" t="s">
        <v>150</v>
      </c>
      <c r="AO2" s="36" t="s">
        <v>143</v>
      </c>
      <c r="AP2" s="18"/>
      <c r="AQ2" s="39" t="s">
        <v>229</v>
      </c>
      <c r="AR2" s="18"/>
      <c r="AS2" s="35" t="s">
        <v>153</v>
      </c>
      <c r="AT2" s="18"/>
      <c r="AU2" s="9"/>
      <c r="AV2" s="39" t="s">
        <v>230</v>
      </c>
      <c r="AW2" s="18"/>
      <c r="AX2" s="18"/>
      <c r="AY2" s="8"/>
      <c r="AZ2" s="8" t="s">
        <v>163</v>
      </c>
      <c r="BA2" s="18"/>
      <c r="BB2" s="18"/>
      <c r="BC2" s="18"/>
      <c r="BD2" s="39" t="s">
        <v>231</v>
      </c>
      <c r="BE2" s="49" t="s">
        <v>233</v>
      </c>
      <c r="BF2" s="39" t="s">
        <v>232</v>
      </c>
    </row>
    <row r="3" spans="1:58" ht="43.5" x14ac:dyDescent="0.35">
      <c r="A3" s="10"/>
      <c r="B3" s="10"/>
      <c r="C3" s="19"/>
      <c r="D3" s="20"/>
      <c r="E3" s="19"/>
      <c r="F3" s="20"/>
      <c r="G3" s="19"/>
      <c r="H3" s="8"/>
      <c r="I3" s="20"/>
      <c r="J3" s="21"/>
      <c r="K3" s="27"/>
      <c r="L3" s="27"/>
      <c r="M3" s="27"/>
      <c r="N3" s="27"/>
      <c r="O3" s="40"/>
      <c r="P3" s="44"/>
      <c r="Q3" s="27"/>
      <c r="R3" s="10"/>
      <c r="S3" s="10"/>
      <c r="T3" s="10"/>
      <c r="U3" s="10"/>
      <c r="V3" s="4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40"/>
      <c r="AJ3" s="10"/>
      <c r="AK3" s="10"/>
      <c r="AL3" s="40"/>
      <c r="AM3" s="21" t="s">
        <v>149</v>
      </c>
      <c r="AN3" s="10" t="s">
        <v>144</v>
      </c>
      <c r="AO3" s="10" t="s">
        <v>145</v>
      </c>
      <c r="AP3" s="10" t="s">
        <v>146</v>
      </c>
      <c r="AQ3" s="40"/>
      <c r="AR3" s="10" t="s">
        <v>147</v>
      </c>
      <c r="AS3" s="10" t="s">
        <v>148</v>
      </c>
      <c r="AT3" s="10" t="s">
        <v>151</v>
      </c>
      <c r="AU3" s="27" t="s">
        <v>152</v>
      </c>
      <c r="AV3" s="40"/>
      <c r="AW3" s="10" t="s">
        <v>156</v>
      </c>
      <c r="AX3" s="10" t="s">
        <v>157</v>
      </c>
      <c r="AY3" s="10" t="s">
        <v>158</v>
      </c>
      <c r="AZ3" s="10" t="s">
        <v>160</v>
      </c>
      <c r="BA3" s="10" t="s">
        <v>159</v>
      </c>
      <c r="BB3" s="10" t="s">
        <v>161</v>
      </c>
      <c r="BC3" s="10" t="s">
        <v>162</v>
      </c>
      <c r="BD3" s="40"/>
      <c r="BE3" s="51"/>
      <c r="BF3" s="44"/>
    </row>
    <row r="4" spans="1:58" s="1" customFormat="1" ht="145" customHeight="1" x14ac:dyDescent="0.35">
      <c r="A4" s="22" t="s">
        <v>177</v>
      </c>
      <c r="B4" s="55">
        <f t="shared" ref="B4" si="0">SUM(AI4,AL4,AQ4,V4,P4,O4,AV4,BD4,BF4)</f>
        <v>89.45</v>
      </c>
      <c r="C4" s="26" t="s">
        <v>46</v>
      </c>
      <c r="E4" s="1">
        <v>1000</v>
      </c>
      <c r="F4" s="1">
        <v>2890</v>
      </c>
      <c r="G4" s="1" t="s">
        <v>47</v>
      </c>
      <c r="H4" s="1" t="s">
        <v>52</v>
      </c>
      <c r="I4" s="4" t="s">
        <v>61</v>
      </c>
      <c r="J4" s="52">
        <v>4.3</v>
      </c>
      <c r="K4" s="53">
        <v>4.2166666666666668</v>
      </c>
      <c r="L4" s="53">
        <v>3.9333333333333331</v>
      </c>
      <c r="M4" s="53">
        <v>3.8</v>
      </c>
      <c r="N4" s="57">
        <v>4.2</v>
      </c>
      <c r="O4" s="54">
        <v>20.45</v>
      </c>
      <c r="P4" s="58">
        <v>9</v>
      </c>
      <c r="Q4" s="37">
        <v>10.199999999999999</v>
      </c>
      <c r="R4" s="1">
        <v>12.1</v>
      </c>
      <c r="S4" s="1">
        <v>3.7</v>
      </c>
      <c r="T4" s="1">
        <v>9</v>
      </c>
      <c r="U4" s="59">
        <v>5.6</v>
      </c>
      <c r="V4" s="41">
        <v>8</v>
      </c>
      <c r="W4" s="1">
        <v>31.1</v>
      </c>
      <c r="X4" s="1">
        <v>26.1</v>
      </c>
      <c r="Y4" s="1">
        <v>0.37</v>
      </c>
      <c r="Z4" s="1">
        <v>6.64</v>
      </c>
      <c r="AA4" s="1">
        <v>80.900000000000006</v>
      </c>
      <c r="AB4" s="1">
        <v>0.4</v>
      </c>
      <c r="AC4" s="1">
        <v>7227.7</v>
      </c>
      <c r="AD4" s="1" t="s">
        <v>129</v>
      </c>
      <c r="AE4" s="1">
        <v>33.4</v>
      </c>
      <c r="AF4" s="1" t="s">
        <v>130</v>
      </c>
      <c r="AG4" s="1" t="s">
        <v>130</v>
      </c>
      <c r="AH4" s="1" t="s">
        <v>130</v>
      </c>
      <c r="AI4" s="41">
        <v>10</v>
      </c>
      <c r="AJ4" s="1">
        <v>0.7</v>
      </c>
      <c r="AK4" s="59">
        <v>0.2</v>
      </c>
      <c r="AL4" s="1">
        <v>8</v>
      </c>
      <c r="AM4" s="38" t="s">
        <v>67</v>
      </c>
      <c r="AN4" s="25" t="s">
        <v>71</v>
      </c>
      <c r="AO4" s="1" t="s">
        <v>72</v>
      </c>
      <c r="AP4" s="1" t="s">
        <v>73</v>
      </c>
      <c r="AQ4" s="41">
        <v>6</v>
      </c>
      <c r="AR4" s="1" t="s">
        <v>80</v>
      </c>
      <c r="AS4" s="1" t="s">
        <v>80</v>
      </c>
      <c r="AT4" s="1" t="s">
        <v>104</v>
      </c>
      <c r="AU4" s="59" t="s">
        <v>80</v>
      </c>
      <c r="AV4" s="41">
        <v>10</v>
      </c>
      <c r="AW4" s="1">
        <v>4.0000000000000002E-4</v>
      </c>
      <c r="AX4" s="1" t="s">
        <v>76</v>
      </c>
      <c r="AY4" s="1">
        <v>0.25700000000000001</v>
      </c>
      <c r="AZ4" s="1" t="s">
        <v>77</v>
      </c>
      <c r="BA4" s="1">
        <v>1.4E-3</v>
      </c>
      <c r="BB4" s="30">
        <v>0.01</v>
      </c>
      <c r="BC4" s="1" t="s">
        <v>94</v>
      </c>
      <c r="BD4" s="41">
        <v>8</v>
      </c>
      <c r="BE4" s="50" t="s">
        <v>174</v>
      </c>
      <c r="BF4" s="41">
        <v>10</v>
      </c>
    </row>
    <row r="5" spans="1:58" s="1" customFormat="1" ht="145" customHeight="1" x14ac:dyDescent="0.35">
      <c r="A5" s="22" t="s">
        <v>178</v>
      </c>
      <c r="B5" s="55">
        <f t="shared" ref="B5:B18" si="1">SUM(AI5,AL5,AQ5,V5,P5,O5,AV5,BD5,BF5)</f>
        <v>88.1</v>
      </c>
      <c r="C5" s="24" t="s">
        <v>20</v>
      </c>
      <c r="E5" s="1">
        <v>800</v>
      </c>
      <c r="F5" s="1">
        <v>2626</v>
      </c>
      <c r="G5" s="1" t="s">
        <v>19</v>
      </c>
      <c r="H5" s="1" t="s">
        <v>48</v>
      </c>
      <c r="I5" s="4" t="s">
        <v>18</v>
      </c>
      <c r="J5" s="52">
        <v>3.8333333333333335</v>
      </c>
      <c r="K5" s="53">
        <v>3.8833333333333333</v>
      </c>
      <c r="L5" s="53">
        <v>4.3499999999999996</v>
      </c>
      <c r="M5" s="53">
        <v>4.4333333333333336</v>
      </c>
      <c r="N5" s="53">
        <v>4.0999999999999996</v>
      </c>
      <c r="O5" s="54">
        <v>20.6</v>
      </c>
      <c r="P5" s="46">
        <v>9.5</v>
      </c>
      <c r="Q5" s="4">
        <v>9.1</v>
      </c>
      <c r="R5" s="1">
        <v>14.04</v>
      </c>
      <c r="S5" s="1">
        <v>6.3</v>
      </c>
      <c r="T5" s="1">
        <v>7.5</v>
      </c>
      <c r="U5" s="1">
        <v>5.7</v>
      </c>
      <c r="V5" s="41">
        <v>8</v>
      </c>
      <c r="W5" s="1">
        <v>67</v>
      </c>
      <c r="X5" s="1">
        <v>78</v>
      </c>
      <c r="Y5" s="34">
        <v>1285</v>
      </c>
      <c r="Z5" s="1">
        <v>14</v>
      </c>
      <c r="AA5" s="1">
        <v>238</v>
      </c>
      <c r="AB5" s="1" t="s">
        <v>138</v>
      </c>
      <c r="AC5" s="1">
        <v>6867</v>
      </c>
      <c r="AD5" s="1">
        <v>1641</v>
      </c>
      <c r="AE5" s="1">
        <v>25</v>
      </c>
      <c r="AF5" s="1" t="s">
        <v>139</v>
      </c>
      <c r="AG5" s="1" t="s">
        <v>140</v>
      </c>
      <c r="AH5" s="1" t="s">
        <v>141</v>
      </c>
      <c r="AI5" s="41">
        <v>10</v>
      </c>
      <c r="AJ5" s="1">
        <v>1.2</v>
      </c>
      <c r="AK5" s="59" t="s">
        <v>88</v>
      </c>
      <c r="AL5" s="1">
        <v>8</v>
      </c>
      <c r="AM5" s="37" t="s">
        <v>67</v>
      </c>
      <c r="AN5" s="25" t="s">
        <v>99</v>
      </c>
      <c r="AO5" s="1" t="s">
        <v>100</v>
      </c>
      <c r="AP5" s="1" t="s">
        <v>70</v>
      </c>
      <c r="AQ5" s="41">
        <v>6</v>
      </c>
      <c r="AR5" s="1" t="s">
        <v>80</v>
      </c>
      <c r="AS5" s="1" t="s">
        <v>81</v>
      </c>
      <c r="AT5" s="1" t="s">
        <v>82</v>
      </c>
      <c r="AU5" s="4">
        <v>6.8000000000000005E-2</v>
      </c>
      <c r="AV5" s="41">
        <v>10</v>
      </c>
      <c r="AW5" s="1">
        <v>4.0000000000000002E-4</v>
      </c>
      <c r="AX5" s="1" t="s">
        <v>76</v>
      </c>
      <c r="AY5" s="1">
        <v>0.153</v>
      </c>
      <c r="AZ5" s="1" t="s">
        <v>77</v>
      </c>
      <c r="BA5" s="1">
        <v>1.4E-3</v>
      </c>
      <c r="BB5" s="1" t="s">
        <v>78</v>
      </c>
      <c r="BC5" s="1" t="s">
        <v>101</v>
      </c>
      <c r="BD5" s="41">
        <v>8</v>
      </c>
      <c r="BE5" s="50" t="s">
        <v>169</v>
      </c>
      <c r="BF5" s="23">
        <v>8</v>
      </c>
    </row>
    <row r="6" spans="1:58" s="1" customFormat="1" ht="145" customHeight="1" x14ac:dyDescent="0.35">
      <c r="A6" s="22" t="s">
        <v>181</v>
      </c>
      <c r="B6" s="55">
        <f t="shared" si="1"/>
        <v>87.2</v>
      </c>
      <c r="C6" s="26" t="s">
        <v>39</v>
      </c>
      <c r="E6" s="1">
        <v>500</v>
      </c>
      <c r="F6" s="1">
        <v>1898</v>
      </c>
      <c r="G6" s="1" t="s">
        <v>40</v>
      </c>
      <c r="H6" s="1" t="s">
        <v>41</v>
      </c>
      <c r="I6" s="4" t="s">
        <v>55</v>
      </c>
      <c r="J6" s="52">
        <v>4.4666666666666668</v>
      </c>
      <c r="K6" s="53">
        <v>4.2666666666666666</v>
      </c>
      <c r="L6" s="53">
        <v>4.3499999999999996</v>
      </c>
      <c r="M6" s="53">
        <v>4.166666666666667</v>
      </c>
      <c r="N6" s="53">
        <v>4.45</v>
      </c>
      <c r="O6" s="54">
        <v>21.7</v>
      </c>
      <c r="P6" s="46">
        <v>7.5</v>
      </c>
      <c r="Q6" s="4">
        <v>8.1999999999999993</v>
      </c>
      <c r="R6" s="1">
        <v>10.75</v>
      </c>
      <c r="S6" s="1">
        <v>3.1</v>
      </c>
      <c r="T6" s="1">
        <v>8.5</v>
      </c>
      <c r="U6" s="1">
        <v>6.2</v>
      </c>
      <c r="V6" s="41">
        <v>8</v>
      </c>
      <c r="W6" s="1" t="s">
        <v>130</v>
      </c>
      <c r="X6" s="1" t="s">
        <v>130</v>
      </c>
      <c r="Y6" s="1" t="s">
        <v>136</v>
      </c>
      <c r="Z6" s="1" t="s">
        <v>130</v>
      </c>
      <c r="AA6" s="1" t="s">
        <v>130</v>
      </c>
      <c r="AB6" s="1" t="s">
        <v>137</v>
      </c>
      <c r="AC6" s="1" t="s">
        <v>130</v>
      </c>
      <c r="AD6" s="1" t="s">
        <v>130</v>
      </c>
      <c r="AE6" s="1" t="s">
        <v>130</v>
      </c>
      <c r="AF6" s="1" t="s">
        <v>130</v>
      </c>
      <c r="AG6" s="1" t="s">
        <v>130</v>
      </c>
      <c r="AH6" s="1" t="s">
        <v>130</v>
      </c>
      <c r="AI6" s="41">
        <v>2</v>
      </c>
      <c r="AJ6" s="1">
        <v>0.1</v>
      </c>
      <c r="AK6" s="59" t="s">
        <v>88</v>
      </c>
      <c r="AL6" s="1">
        <v>10</v>
      </c>
      <c r="AM6" s="37" t="s">
        <v>67</v>
      </c>
      <c r="AN6" s="1" t="s">
        <v>112</v>
      </c>
      <c r="AO6" s="1" t="s">
        <v>113</v>
      </c>
      <c r="AP6" s="1" t="s">
        <v>70</v>
      </c>
      <c r="AQ6" s="41">
        <v>8</v>
      </c>
      <c r="AR6" s="1" t="s">
        <v>80</v>
      </c>
      <c r="AS6" s="1" t="s">
        <v>81</v>
      </c>
      <c r="AT6" s="1" t="s">
        <v>82</v>
      </c>
      <c r="AU6" s="4" t="s">
        <v>80</v>
      </c>
      <c r="AV6" s="41">
        <v>10</v>
      </c>
      <c r="AW6" s="1">
        <v>4.0000000000000002E-4</v>
      </c>
      <c r="AX6" s="1" t="s">
        <v>76</v>
      </c>
      <c r="AY6" s="1" t="s">
        <v>108</v>
      </c>
      <c r="AZ6" s="1" t="s">
        <v>77</v>
      </c>
      <c r="BA6" s="1">
        <v>8.0000000000000004E-4</v>
      </c>
      <c r="BB6" s="1" t="s">
        <v>78</v>
      </c>
      <c r="BC6" s="1" t="s">
        <v>109</v>
      </c>
      <c r="BD6" s="41">
        <v>10</v>
      </c>
      <c r="BE6" s="50" t="s">
        <v>62</v>
      </c>
      <c r="BF6" s="23">
        <v>10</v>
      </c>
    </row>
    <row r="7" spans="1:58" s="1" customFormat="1" ht="145" customHeight="1" x14ac:dyDescent="0.35">
      <c r="A7" s="22" t="s">
        <v>179</v>
      </c>
      <c r="B7" s="55">
        <f t="shared" si="1"/>
        <v>86.816666666666663</v>
      </c>
      <c r="C7" s="26" t="s">
        <v>195</v>
      </c>
      <c r="E7" s="1">
        <v>1000</v>
      </c>
      <c r="F7" s="1">
        <v>1399</v>
      </c>
      <c r="G7" s="1" t="s">
        <v>63</v>
      </c>
      <c r="H7" s="1" t="s">
        <v>176</v>
      </c>
      <c r="I7" s="4" t="s">
        <v>59</v>
      </c>
      <c r="J7" s="52">
        <v>4.25</v>
      </c>
      <c r="K7" s="53">
        <v>4.1333333333333337</v>
      </c>
      <c r="L7" s="53">
        <v>4</v>
      </c>
      <c r="M7" s="53">
        <v>4.333333333333333</v>
      </c>
      <c r="N7" s="53">
        <v>4.5999999999999996</v>
      </c>
      <c r="O7" s="54">
        <v>21.316666666666663</v>
      </c>
      <c r="P7" s="46">
        <v>9.5</v>
      </c>
      <c r="Q7" s="4">
        <v>10.1</v>
      </c>
      <c r="R7" s="1">
        <v>10.7</v>
      </c>
      <c r="S7" s="1">
        <v>3.5</v>
      </c>
      <c r="T7" s="1">
        <v>6.4</v>
      </c>
      <c r="U7" s="1">
        <v>5.4</v>
      </c>
      <c r="V7" s="41">
        <v>6</v>
      </c>
      <c r="W7" s="1" t="s">
        <v>130</v>
      </c>
      <c r="X7" s="1" t="s">
        <v>130</v>
      </c>
      <c r="Y7" s="1">
        <v>0.39</v>
      </c>
      <c r="Z7" s="1">
        <v>6.77</v>
      </c>
      <c r="AA7" s="1" t="s">
        <v>130</v>
      </c>
      <c r="AB7" s="1">
        <v>0.24</v>
      </c>
      <c r="AC7" s="1">
        <v>6663</v>
      </c>
      <c r="AD7" s="1">
        <v>705</v>
      </c>
      <c r="AE7" s="1">
        <v>87</v>
      </c>
      <c r="AF7" s="1" t="s">
        <v>130</v>
      </c>
      <c r="AG7" s="1" t="s">
        <v>130</v>
      </c>
      <c r="AH7" s="1" t="s">
        <v>130</v>
      </c>
      <c r="AI7" s="41">
        <v>8</v>
      </c>
      <c r="AJ7" s="1">
        <v>0.1</v>
      </c>
      <c r="AK7" s="59" t="s">
        <v>88</v>
      </c>
      <c r="AL7" s="1">
        <v>10</v>
      </c>
      <c r="AM7" s="37" t="s">
        <v>67</v>
      </c>
      <c r="AN7" s="1" t="s">
        <v>120</v>
      </c>
      <c r="AO7" s="1" t="s">
        <v>121</v>
      </c>
      <c r="AP7" s="1" t="s">
        <v>70</v>
      </c>
      <c r="AQ7" s="41">
        <v>6</v>
      </c>
      <c r="AR7" s="1">
        <v>0.13</v>
      </c>
      <c r="AS7" s="1" t="s">
        <v>80</v>
      </c>
      <c r="AT7" s="1" t="s">
        <v>115</v>
      </c>
      <c r="AU7" s="4">
        <v>0.06</v>
      </c>
      <c r="AV7" s="41">
        <v>8</v>
      </c>
      <c r="AW7" s="1">
        <v>8.9999999999999998E-4</v>
      </c>
      <c r="AX7" s="25" t="s">
        <v>76</v>
      </c>
      <c r="AY7" s="1" t="s">
        <v>90</v>
      </c>
      <c r="AZ7" s="1">
        <v>5.8000000000000003E-2</v>
      </c>
      <c r="BA7" s="1">
        <v>1.1999999999999999E-3</v>
      </c>
      <c r="BB7" s="1">
        <v>8.0000000000000002E-3</v>
      </c>
      <c r="BC7" s="1" t="s">
        <v>94</v>
      </c>
      <c r="BD7" s="41">
        <v>8</v>
      </c>
      <c r="BE7" s="50" t="s">
        <v>62</v>
      </c>
      <c r="BF7" s="23">
        <v>10</v>
      </c>
    </row>
    <row r="8" spans="1:58" s="1" customFormat="1" ht="145" customHeight="1" x14ac:dyDescent="0.35">
      <c r="A8" s="22" t="s">
        <v>182</v>
      </c>
      <c r="B8" s="55">
        <f t="shared" si="1"/>
        <v>83.933333333333337</v>
      </c>
      <c r="C8" s="26" t="s">
        <v>37</v>
      </c>
      <c r="E8" s="1">
        <v>500</v>
      </c>
      <c r="F8" s="1">
        <v>2109</v>
      </c>
      <c r="G8" s="1" t="s">
        <v>38</v>
      </c>
      <c r="H8" s="1" t="s">
        <v>50</v>
      </c>
      <c r="I8" s="4" t="s">
        <v>56</v>
      </c>
      <c r="J8" s="52">
        <v>4.2833333333333332</v>
      </c>
      <c r="K8" s="53">
        <v>4.1166666666666663</v>
      </c>
      <c r="L8" s="53">
        <v>4.4000000000000004</v>
      </c>
      <c r="M8" s="53">
        <v>4.4000000000000004</v>
      </c>
      <c r="N8" s="53">
        <v>4.2333333333333334</v>
      </c>
      <c r="O8" s="54">
        <v>21.433333333333334</v>
      </c>
      <c r="P8" s="46">
        <v>8.5</v>
      </c>
      <c r="Q8" s="4">
        <v>10.1</v>
      </c>
      <c r="R8" s="1">
        <v>9.6</v>
      </c>
      <c r="S8" s="1">
        <v>6.3</v>
      </c>
      <c r="T8" s="1">
        <v>10.4</v>
      </c>
      <c r="U8" s="1">
        <v>4.2</v>
      </c>
      <c r="V8" s="41">
        <v>2</v>
      </c>
      <c r="W8" s="1">
        <v>45.9</v>
      </c>
      <c r="X8" s="1">
        <v>51.7</v>
      </c>
      <c r="Y8" s="1" t="s">
        <v>130</v>
      </c>
      <c r="Z8" s="1" t="s">
        <v>130</v>
      </c>
      <c r="AA8" s="1" t="s">
        <v>130</v>
      </c>
      <c r="AB8" s="1" t="s">
        <v>130</v>
      </c>
      <c r="AC8" s="1">
        <v>6345</v>
      </c>
      <c r="AD8" s="1">
        <v>531</v>
      </c>
      <c r="AE8" s="1" t="s">
        <v>130</v>
      </c>
      <c r="AF8" s="1" t="s">
        <v>130</v>
      </c>
      <c r="AG8" s="1" t="s">
        <v>130</v>
      </c>
      <c r="AH8" s="1" t="s">
        <v>130</v>
      </c>
      <c r="AI8" s="41">
        <v>8</v>
      </c>
      <c r="AJ8" s="1">
        <v>0.4</v>
      </c>
      <c r="AK8" s="59" t="s">
        <v>119</v>
      </c>
      <c r="AL8" s="1">
        <v>10</v>
      </c>
      <c r="AM8" s="37" t="s">
        <v>67</v>
      </c>
      <c r="AN8" s="25" t="s">
        <v>92</v>
      </c>
      <c r="AO8" s="1" t="s">
        <v>117</v>
      </c>
      <c r="AP8" s="1" t="s">
        <v>118</v>
      </c>
      <c r="AQ8" s="41">
        <v>6</v>
      </c>
      <c r="AR8" s="25" t="s">
        <v>80</v>
      </c>
      <c r="AS8" s="25" t="s">
        <v>80</v>
      </c>
      <c r="AT8" s="1" t="s">
        <v>104</v>
      </c>
      <c r="AU8" s="4">
        <v>0.06</v>
      </c>
      <c r="AV8" s="41">
        <v>10</v>
      </c>
      <c r="AW8" s="29">
        <v>2.9999999999999997E-4</v>
      </c>
      <c r="AX8" s="25" t="s">
        <v>76</v>
      </c>
      <c r="AY8" s="1" t="s">
        <v>90</v>
      </c>
      <c r="AZ8" s="1">
        <v>2.7E-2</v>
      </c>
      <c r="BA8" s="1">
        <v>1.1999999999999999E-3</v>
      </c>
      <c r="BB8" s="1">
        <v>4.4999999999999998E-2</v>
      </c>
      <c r="BC8" s="1" t="s">
        <v>94</v>
      </c>
      <c r="BD8" s="41">
        <v>8</v>
      </c>
      <c r="BE8" s="50" t="s">
        <v>62</v>
      </c>
      <c r="BF8" s="23">
        <v>10</v>
      </c>
    </row>
    <row r="9" spans="1:58" s="1" customFormat="1" ht="145" customHeight="1" x14ac:dyDescent="0.35">
      <c r="A9" s="22" t="s">
        <v>183</v>
      </c>
      <c r="B9" s="55">
        <f t="shared" si="1"/>
        <v>81.516666666666666</v>
      </c>
      <c r="C9" s="1" t="s">
        <v>25</v>
      </c>
      <c r="E9" s="1">
        <v>500</v>
      </c>
      <c r="F9" s="43">
        <v>1684.29</v>
      </c>
      <c r="G9" s="1" t="s">
        <v>27</v>
      </c>
      <c r="H9" s="1" t="s">
        <v>26</v>
      </c>
      <c r="I9" s="4" t="s">
        <v>30</v>
      </c>
      <c r="J9" s="52">
        <v>4.0166666666666666</v>
      </c>
      <c r="K9" s="53">
        <v>4.2333333333333334</v>
      </c>
      <c r="L9" s="53">
        <v>4.1333333333333337</v>
      </c>
      <c r="M9" s="53">
        <v>4.083333333333333</v>
      </c>
      <c r="N9" s="53">
        <v>4.05</v>
      </c>
      <c r="O9" s="54">
        <v>20.516666666666666</v>
      </c>
      <c r="P9" s="46">
        <v>7</v>
      </c>
      <c r="Q9" s="4">
        <v>9.5</v>
      </c>
      <c r="R9" s="1">
        <v>11.4</v>
      </c>
      <c r="S9" s="1">
        <v>2.8</v>
      </c>
      <c r="T9" s="1">
        <v>10.1</v>
      </c>
      <c r="U9" s="1">
        <v>3.5</v>
      </c>
      <c r="V9" s="41">
        <v>2</v>
      </c>
      <c r="W9" s="1" t="s">
        <v>130</v>
      </c>
      <c r="X9" s="1" t="s">
        <v>130</v>
      </c>
      <c r="Y9" s="1" t="s">
        <v>130</v>
      </c>
      <c r="Z9" s="1" t="s">
        <v>130</v>
      </c>
      <c r="AA9" s="1" t="s">
        <v>130</v>
      </c>
      <c r="AB9" s="1" t="s">
        <v>130</v>
      </c>
      <c r="AC9" s="1" t="s">
        <v>130</v>
      </c>
      <c r="AD9" s="1" t="s">
        <v>130</v>
      </c>
      <c r="AE9" s="1" t="s">
        <v>130</v>
      </c>
      <c r="AF9" s="1" t="s">
        <v>130</v>
      </c>
      <c r="AG9" s="1" t="s">
        <v>130</v>
      </c>
      <c r="AH9" s="1" t="s">
        <v>130</v>
      </c>
      <c r="AI9" s="41">
        <v>2</v>
      </c>
      <c r="AJ9" s="1" t="s">
        <v>110</v>
      </c>
      <c r="AK9" s="59" t="s">
        <v>88</v>
      </c>
      <c r="AL9" s="1">
        <v>10</v>
      </c>
      <c r="AM9" s="37" t="s">
        <v>67</v>
      </c>
      <c r="AN9" s="1" t="s">
        <v>134</v>
      </c>
      <c r="AO9" s="1" t="s">
        <v>135</v>
      </c>
      <c r="AP9" s="1" t="s">
        <v>70</v>
      </c>
      <c r="AQ9" s="41">
        <v>10</v>
      </c>
      <c r="AR9" s="1">
        <v>0.09</v>
      </c>
      <c r="AS9" s="1" t="s">
        <v>80</v>
      </c>
      <c r="AT9" s="1" t="s">
        <v>104</v>
      </c>
      <c r="AU9" s="4" t="s">
        <v>80</v>
      </c>
      <c r="AV9" s="41">
        <v>10</v>
      </c>
      <c r="AW9" s="1">
        <v>2.9999999999999997E-4</v>
      </c>
      <c r="AX9" s="1" t="s">
        <v>76</v>
      </c>
      <c r="AY9" s="1" t="s">
        <v>90</v>
      </c>
      <c r="AZ9" s="1" t="s">
        <v>77</v>
      </c>
      <c r="BA9" s="1">
        <v>8.9999999999999998E-4</v>
      </c>
      <c r="BB9" s="1" t="s">
        <v>78</v>
      </c>
      <c r="BC9" s="1" t="s">
        <v>91</v>
      </c>
      <c r="BD9" s="41">
        <v>10</v>
      </c>
      <c r="BE9" s="50" t="s">
        <v>62</v>
      </c>
      <c r="BF9" s="23">
        <v>10</v>
      </c>
    </row>
    <row r="10" spans="1:58" s="1" customFormat="1" ht="145" customHeight="1" x14ac:dyDescent="0.35">
      <c r="A10" s="22" t="s">
        <v>184</v>
      </c>
      <c r="B10" s="55">
        <f t="shared" si="1"/>
        <v>80.616666666666674</v>
      </c>
      <c r="C10" s="1" t="s">
        <v>28</v>
      </c>
      <c r="E10" s="1">
        <v>500</v>
      </c>
      <c r="F10" s="1">
        <v>1580</v>
      </c>
      <c r="G10" s="1" t="s">
        <v>29</v>
      </c>
      <c r="H10" s="1" t="s">
        <v>53</v>
      </c>
      <c r="I10" s="4" t="s">
        <v>30</v>
      </c>
      <c r="J10" s="52">
        <v>4.2166666666666668</v>
      </c>
      <c r="K10" s="53">
        <v>4.0999999999999996</v>
      </c>
      <c r="L10" s="53">
        <v>4.0333333333333332</v>
      </c>
      <c r="M10" s="53">
        <v>4.166666666666667</v>
      </c>
      <c r="N10" s="53">
        <v>4.0999999999999996</v>
      </c>
      <c r="O10" s="54">
        <v>20.616666666666667</v>
      </c>
      <c r="P10" s="46">
        <v>8</v>
      </c>
      <c r="Q10" s="4">
        <v>8.1</v>
      </c>
      <c r="R10" s="1">
        <v>11.4</v>
      </c>
      <c r="S10" s="1">
        <v>2.5</v>
      </c>
      <c r="T10" s="1">
        <v>9.3000000000000007</v>
      </c>
      <c r="U10" s="1">
        <v>4.0999999999999996</v>
      </c>
      <c r="V10" s="41">
        <v>8</v>
      </c>
      <c r="W10" s="1" t="s">
        <v>130</v>
      </c>
      <c r="X10" s="1" t="s">
        <v>130</v>
      </c>
      <c r="Y10" s="1" t="s">
        <v>130</v>
      </c>
      <c r="Z10" s="1" t="s">
        <v>130</v>
      </c>
      <c r="AA10" s="1" t="s">
        <v>130</v>
      </c>
      <c r="AB10" s="1" t="s">
        <v>130</v>
      </c>
      <c r="AC10" s="1" t="s">
        <v>130</v>
      </c>
      <c r="AD10" s="1" t="s">
        <v>130</v>
      </c>
      <c r="AE10" s="1" t="s">
        <v>130</v>
      </c>
      <c r="AF10" s="1" t="s">
        <v>130</v>
      </c>
      <c r="AG10" s="1" t="s">
        <v>130</v>
      </c>
      <c r="AH10" s="1" t="s">
        <v>130</v>
      </c>
      <c r="AI10" s="41">
        <v>2</v>
      </c>
      <c r="AJ10" s="1">
        <v>0.2</v>
      </c>
      <c r="AK10" s="59">
        <v>0.8</v>
      </c>
      <c r="AL10" s="1">
        <v>6</v>
      </c>
      <c r="AM10" s="37" t="s">
        <v>67</v>
      </c>
      <c r="AN10" s="25" t="s">
        <v>106</v>
      </c>
      <c r="AO10" s="1" t="s">
        <v>70</v>
      </c>
      <c r="AP10" s="1" t="s">
        <v>70</v>
      </c>
      <c r="AQ10" s="41">
        <v>8</v>
      </c>
      <c r="AR10" s="31">
        <v>0.1</v>
      </c>
      <c r="AS10" s="1" t="s">
        <v>80</v>
      </c>
      <c r="AT10" s="1" t="s">
        <v>104</v>
      </c>
      <c r="AU10" s="4" t="s">
        <v>80</v>
      </c>
      <c r="AV10" s="41">
        <v>8</v>
      </c>
      <c r="AW10" s="1" t="s">
        <v>107</v>
      </c>
      <c r="AX10" s="1" t="s">
        <v>76</v>
      </c>
      <c r="AY10" s="1" t="s">
        <v>108</v>
      </c>
      <c r="AZ10" s="1" t="s">
        <v>77</v>
      </c>
      <c r="BA10" s="1">
        <v>1.1000000000000001E-3</v>
      </c>
      <c r="BB10" s="1" t="s">
        <v>78</v>
      </c>
      <c r="BC10" s="1" t="s">
        <v>109</v>
      </c>
      <c r="BD10" s="41">
        <v>10</v>
      </c>
      <c r="BE10" s="50" t="s">
        <v>172</v>
      </c>
      <c r="BF10" s="23">
        <v>10</v>
      </c>
    </row>
    <row r="11" spans="1:58" s="1" customFormat="1" ht="145" customHeight="1" x14ac:dyDescent="0.35">
      <c r="A11" s="22" t="s">
        <v>185</v>
      </c>
      <c r="B11" s="55">
        <f t="shared" si="1"/>
        <v>79.733333333333334</v>
      </c>
      <c r="C11" s="26" t="s">
        <v>42</v>
      </c>
      <c r="E11" s="1">
        <v>1000</v>
      </c>
      <c r="F11" s="1">
        <v>710</v>
      </c>
      <c r="G11" s="1" t="s">
        <v>43</v>
      </c>
      <c r="H11" s="1" t="s">
        <v>44</v>
      </c>
      <c r="I11" s="4" t="s">
        <v>60</v>
      </c>
      <c r="J11" s="52">
        <v>4.3666666666666663</v>
      </c>
      <c r="K11" s="53">
        <v>4.3666666666666663</v>
      </c>
      <c r="L11" s="53">
        <v>4.4666666666666668</v>
      </c>
      <c r="M11" s="53">
        <v>4.5</v>
      </c>
      <c r="N11" s="53">
        <v>4.0333333333333332</v>
      </c>
      <c r="O11" s="54">
        <v>21.733333333333334</v>
      </c>
      <c r="P11" s="46">
        <v>6</v>
      </c>
      <c r="Q11" s="4">
        <v>11.6</v>
      </c>
      <c r="R11" s="1">
        <v>12.4</v>
      </c>
      <c r="S11" s="1">
        <v>3.3</v>
      </c>
      <c r="T11" s="1">
        <v>7.8</v>
      </c>
      <c r="U11" s="1">
        <v>5.2</v>
      </c>
      <c r="V11" s="41">
        <v>2</v>
      </c>
      <c r="W11" s="1" t="s">
        <v>130</v>
      </c>
      <c r="X11" s="1" t="s">
        <v>130</v>
      </c>
      <c r="Y11" s="1" t="s">
        <v>130</v>
      </c>
      <c r="Z11" s="1" t="s">
        <v>130</v>
      </c>
      <c r="AA11" s="1" t="s">
        <v>130</v>
      </c>
      <c r="AB11" s="1" t="s">
        <v>130</v>
      </c>
      <c r="AC11" s="1" t="s">
        <v>130</v>
      </c>
      <c r="AD11" s="1" t="s">
        <v>130</v>
      </c>
      <c r="AE11" s="1" t="s">
        <v>130</v>
      </c>
      <c r="AF11" s="1" t="s">
        <v>130</v>
      </c>
      <c r="AG11" s="1" t="s">
        <v>130</v>
      </c>
      <c r="AH11" s="1" t="s">
        <v>130</v>
      </c>
      <c r="AI11" s="41">
        <v>2</v>
      </c>
      <c r="AJ11" s="1">
        <v>0.1</v>
      </c>
      <c r="AK11" s="59" t="s">
        <v>88</v>
      </c>
      <c r="AL11" s="1">
        <v>10</v>
      </c>
      <c r="AM11" s="37" t="s">
        <v>67</v>
      </c>
      <c r="AN11" s="25" t="s">
        <v>125</v>
      </c>
      <c r="AO11" s="1" t="s">
        <v>126</v>
      </c>
      <c r="AP11" s="1" t="s">
        <v>70</v>
      </c>
      <c r="AQ11" s="41">
        <v>8</v>
      </c>
      <c r="AR11" s="1">
        <v>0.06</v>
      </c>
      <c r="AS11" s="1" t="s">
        <v>80</v>
      </c>
      <c r="AT11" s="1" t="s">
        <v>115</v>
      </c>
      <c r="AU11" s="4" t="s">
        <v>80</v>
      </c>
      <c r="AV11" s="41">
        <v>10</v>
      </c>
      <c r="AW11" s="1" t="s">
        <v>124</v>
      </c>
      <c r="AX11" s="1" t="s">
        <v>76</v>
      </c>
      <c r="AY11" s="1" t="s">
        <v>127</v>
      </c>
      <c r="AZ11" s="1" t="s">
        <v>77</v>
      </c>
      <c r="BA11" s="1">
        <v>8.9999999999999998E-4</v>
      </c>
      <c r="BB11" s="1">
        <v>1.2E-2</v>
      </c>
      <c r="BC11" s="1" t="s">
        <v>128</v>
      </c>
      <c r="BD11" s="41">
        <v>10</v>
      </c>
      <c r="BE11" s="50" t="s">
        <v>62</v>
      </c>
      <c r="BF11" s="23">
        <v>10</v>
      </c>
    </row>
    <row r="12" spans="1:58" s="1" customFormat="1" ht="145" customHeight="1" x14ac:dyDescent="0.35">
      <c r="A12" s="22" t="s">
        <v>180</v>
      </c>
      <c r="B12" s="55">
        <f t="shared" si="1"/>
        <v>79.416666666666671</v>
      </c>
      <c r="C12" s="26" t="s">
        <v>31</v>
      </c>
      <c r="E12" s="1">
        <v>1000</v>
      </c>
      <c r="F12" s="1">
        <v>999</v>
      </c>
      <c r="G12" s="1" t="s">
        <v>32</v>
      </c>
      <c r="H12" s="1" t="s">
        <v>33</v>
      </c>
      <c r="I12" s="4" t="s">
        <v>59</v>
      </c>
      <c r="J12" s="52">
        <v>4.25</v>
      </c>
      <c r="K12" s="53">
        <v>4.2333333333333334</v>
      </c>
      <c r="L12" s="53">
        <v>4.3</v>
      </c>
      <c r="M12" s="53">
        <v>3.35</v>
      </c>
      <c r="N12" s="53">
        <v>3.7833333333333332</v>
      </c>
      <c r="O12" s="54">
        <v>19.916666666666671</v>
      </c>
      <c r="P12" s="46">
        <v>7.5</v>
      </c>
      <c r="Q12" s="4">
        <v>10.6</v>
      </c>
      <c r="R12" s="25">
        <v>10</v>
      </c>
      <c r="S12" s="1">
        <v>2.4</v>
      </c>
      <c r="T12" s="1">
        <v>9.1999999999999993</v>
      </c>
      <c r="U12" s="1">
        <v>3.7</v>
      </c>
      <c r="V12" s="41">
        <v>2</v>
      </c>
      <c r="W12" s="1" t="s">
        <v>130</v>
      </c>
      <c r="X12" s="1" t="s">
        <v>130</v>
      </c>
      <c r="Y12" s="1" t="s">
        <v>130</v>
      </c>
      <c r="Z12" s="1" t="s">
        <v>130</v>
      </c>
      <c r="AA12" s="1" t="s">
        <v>130</v>
      </c>
      <c r="AB12" s="1" t="s">
        <v>130</v>
      </c>
      <c r="AC12" s="1" t="s">
        <v>130</v>
      </c>
      <c r="AD12" s="1" t="s">
        <v>130</v>
      </c>
      <c r="AE12" s="1" t="s">
        <v>130</v>
      </c>
      <c r="AF12" s="1" t="s">
        <v>130</v>
      </c>
      <c r="AG12" s="1" t="s">
        <v>130</v>
      </c>
      <c r="AH12" s="1" t="s">
        <v>130</v>
      </c>
      <c r="AI12" s="41">
        <v>2</v>
      </c>
      <c r="AJ12" s="1">
        <v>0.4</v>
      </c>
      <c r="AK12" s="59">
        <v>0.1</v>
      </c>
      <c r="AL12" s="1">
        <v>8</v>
      </c>
      <c r="AM12" s="37" t="s">
        <v>67</v>
      </c>
      <c r="AN12" s="1" t="s">
        <v>122</v>
      </c>
      <c r="AO12" s="1" t="s">
        <v>123</v>
      </c>
      <c r="AP12" s="1" t="s">
        <v>72</v>
      </c>
      <c r="AQ12" s="41">
        <v>10</v>
      </c>
      <c r="AR12" s="1" t="s">
        <v>80</v>
      </c>
      <c r="AS12" s="1" t="s">
        <v>80</v>
      </c>
      <c r="AT12" s="1" t="s">
        <v>115</v>
      </c>
      <c r="AU12" s="4" t="s">
        <v>80</v>
      </c>
      <c r="AV12" s="41">
        <v>10</v>
      </c>
      <c r="AW12" s="1" t="s">
        <v>124</v>
      </c>
      <c r="AX12" s="25" t="s">
        <v>76</v>
      </c>
      <c r="AY12" s="1" t="s">
        <v>75</v>
      </c>
      <c r="AZ12" s="1" t="s">
        <v>77</v>
      </c>
      <c r="BA12" s="1">
        <v>5.9999999999999995E-4</v>
      </c>
      <c r="BB12" s="1">
        <v>1.2E-2</v>
      </c>
      <c r="BC12" s="1" t="s">
        <v>98</v>
      </c>
      <c r="BD12" s="41">
        <v>10</v>
      </c>
      <c r="BE12" s="50" t="s">
        <v>62</v>
      </c>
      <c r="BF12" s="23">
        <v>10</v>
      </c>
    </row>
    <row r="13" spans="1:58" s="1" customFormat="1" ht="145" customHeight="1" x14ac:dyDescent="0.35">
      <c r="A13" s="22" t="s">
        <v>186</v>
      </c>
      <c r="B13" s="55">
        <f t="shared" si="1"/>
        <v>77.133333333333326</v>
      </c>
      <c r="C13" s="1" t="s">
        <v>16</v>
      </c>
      <c r="E13" s="1">
        <v>370</v>
      </c>
      <c r="F13" s="1">
        <v>491</v>
      </c>
      <c r="G13" s="1" t="s">
        <v>10</v>
      </c>
      <c r="H13" s="1" t="s">
        <v>11</v>
      </c>
      <c r="I13" s="4" t="s">
        <v>57</v>
      </c>
      <c r="J13" s="52">
        <v>4.3833333333333337</v>
      </c>
      <c r="K13" s="53">
        <v>4.0999999999999996</v>
      </c>
      <c r="L13" s="53">
        <v>4.2833333333333332</v>
      </c>
      <c r="M13" s="53">
        <v>3.3</v>
      </c>
      <c r="N13" s="53">
        <v>3.5666666666666669</v>
      </c>
      <c r="O13" s="54">
        <v>19.633333333333333</v>
      </c>
      <c r="P13" s="46">
        <v>7.5</v>
      </c>
      <c r="Q13" s="4">
        <v>9.3000000000000007</v>
      </c>
      <c r="R13" s="1">
        <v>10.75</v>
      </c>
      <c r="S13" s="1">
        <v>2.6</v>
      </c>
      <c r="T13" s="25">
        <v>9</v>
      </c>
      <c r="U13" s="1">
        <v>3.5</v>
      </c>
      <c r="V13" s="41">
        <v>2</v>
      </c>
      <c r="W13" s="1" t="s">
        <v>130</v>
      </c>
      <c r="X13" s="1" t="s">
        <v>130</v>
      </c>
      <c r="Y13" s="1" t="s">
        <v>130</v>
      </c>
      <c r="Z13" s="1" t="s">
        <v>130</v>
      </c>
      <c r="AA13" s="1" t="s">
        <v>130</v>
      </c>
      <c r="AB13" s="1" t="s">
        <v>130</v>
      </c>
      <c r="AC13" s="1" t="s">
        <v>130</v>
      </c>
      <c r="AD13" s="1" t="s">
        <v>130</v>
      </c>
      <c r="AE13" s="1" t="s">
        <v>130</v>
      </c>
      <c r="AF13" s="1" t="s">
        <v>130</v>
      </c>
      <c r="AG13" s="1" t="s">
        <v>130</v>
      </c>
      <c r="AH13" s="1" t="s">
        <v>130</v>
      </c>
      <c r="AI13" s="41">
        <v>2</v>
      </c>
      <c r="AJ13" s="1">
        <v>0.2</v>
      </c>
      <c r="AK13" s="59">
        <v>0.3</v>
      </c>
      <c r="AL13" s="1">
        <v>8</v>
      </c>
      <c r="AM13" s="37" t="s">
        <v>67</v>
      </c>
      <c r="AN13" s="1" t="s">
        <v>131</v>
      </c>
      <c r="AO13" s="1" t="s">
        <v>70</v>
      </c>
      <c r="AP13" s="1" t="s">
        <v>70</v>
      </c>
      <c r="AQ13" s="41">
        <v>10</v>
      </c>
      <c r="AR13" s="1" t="s">
        <v>80</v>
      </c>
      <c r="AS13" s="1" t="s">
        <v>81</v>
      </c>
      <c r="AT13" s="1" t="s">
        <v>82</v>
      </c>
      <c r="AU13" s="4" t="s">
        <v>80</v>
      </c>
      <c r="AV13" s="41">
        <v>10</v>
      </c>
      <c r="AW13" s="1">
        <v>4.0000000000000002E-4</v>
      </c>
      <c r="AX13" s="1" t="s">
        <v>76</v>
      </c>
      <c r="AY13" s="1" t="s">
        <v>90</v>
      </c>
      <c r="AZ13" s="1" t="s">
        <v>77</v>
      </c>
      <c r="BA13" s="1">
        <v>8.9999999999999998E-4</v>
      </c>
      <c r="BB13" s="1">
        <v>1.4E-2</v>
      </c>
      <c r="BC13" s="1" t="s">
        <v>91</v>
      </c>
      <c r="BD13" s="41">
        <v>8</v>
      </c>
      <c r="BE13" s="50" t="s">
        <v>62</v>
      </c>
      <c r="BF13" s="23">
        <v>10</v>
      </c>
    </row>
    <row r="14" spans="1:58" s="1" customFormat="1" ht="145" customHeight="1" x14ac:dyDescent="0.35">
      <c r="A14" s="22" t="s">
        <v>187</v>
      </c>
      <c r="B14" s="55">
        <f t="shared" si="1"/>
        <v>76.433333333333337</v>
      </c>
      <c r="C14" s="1" t="s">
        <v>15</v>
      </c>
      <c r="E14" s="1">
        <v>500</v>
      </c>
      <c r="F14" s="1">
        <v>1219</v>
      </c>
      <c r="G14" s="1" t="s">
        <v>13</v>
      </c>
      <c r="H14" s="1" t="s">
        <v>11</v>
      </c>
      <c r="I14" s="4" t="s">
        <v>57</v>
      </c>
      <c r="J14" s="52">
        <v>4.2833333333333332</v>
      </c>
      <c r="K14" s="53">
        <v>4</v>
      </c>
      <c r="L14" s="53">
        <v>4.2666666666666666</v>
      </c>
      <c r="M14" s="53">
        <v>4.0333333333333332</v>
      </c>
      <c r="N14" s="53">
        <v>2.85</v>
      </c>
      <c r="O14" s="54">
        <v>19.433333333333337</v>
      </c>
      <c r="P14" s="46">
        <v>7</v>
      </c>
      <c r="Q14" s="4">
        <v>7.7</v>
      </c>
      <c r="R14" s="1">
        <v>11.09</v>
      </c>
      <c r="S14" s="1">
        <v>2.4</v>
      </c>
      <c r="T14" s="1">
        <v>10.5</v>
      </c>
      <c r="U14" s="1">
        <v>3.5</v>
      </c>
      <c r="V14" s="41">
        <v>2</v>
      </c>
      <c r="W14" s="1" t="s">
        <v>130</v>
      </c>
      <c r="X14" s="1" t="s">
        <v>130</v>
      </c>
      <c r="Y14" s="1" t="s">
        <v>130</v>
      </c>
      <c r="Z14" s="1" t="s">
        <v>130</v>
      </c>
      <c r="AA14" s="1" t="s">
        <v>130</v>
      </c>
      <c r="AB14" s="1" t="s">
        <v>130</v>
      </c>
      <c r="AC14" s="1" t="s">
        <v>130</v>
      </c>
      <c r="AD14" s="1" t="s">
        <v>130</v>
      </c>
      <c r="AE14" s="1" t="s">
        <v>130</v>
      </c>
      <c r="AF14" s="1" t="s">
        <v>130</v>
      </c>
      <c r="AG14" s="1" t="s">
        <v>130</v>
      </c>
      <c r="AH14" s="1" t="s">
        <v>130</v>
      </c>
      <c r="AI14" s="41">
        <v>2</v>
      </c>
      <c r="AJ14" s="1">
        <v>0.5</v>
      </c>
      <c r="AK14" s="59" t="s">
        <v>88</v>
      </c>
      <c r="AL14" s="1">
        <v>10</v>
      </c>
      <c r="AM14" s="37" t="s">
        <v>67</v>
      </c>
      <c r="AN14" s="1" t="s">
        <v>84</v>
      </c>
      <c r="AO14" s="1" t="s">
        <v>85</v>
      </c>
      <c r="AP14" s="1" t="s">
        <v>70</v>
      </c>
      <c r="AQ14" s="41">
        <v>8</v>
      </c>
      <c r="AR14" s="1" t="s">
        <v>80</v>
      </c>
      <c r="AS14" s="1" t="s">
        <v>81</v>
      </c>
      <c r="AT14" s="1" t="s">
        <v>82</v>
      </c>
      <c r="AU14" s="4" t="s">
        <v>80</v>
      </c>
      <c r="AV14" s="41">
        <v>10</v>
      </c>
      <c r="AW14" s="1">
        <v>4.0000000000000002E-4</v>
      </c>
      <c r="AX14" s="1" t="s">
        <v>76</v>
      </c>
      <c r="AY14" s="1" t="s">
        <v>86</v>
      </c>
      <c r="AZ14" s="1" t="s">
        <v>77</v>
      </c>
      <c r="BA14" s="1">
        <v>8.9999999999999998E-4</v>
      </c>
      <c r="BB14" s="1">
        <v>4.4999999999999998E-2</v>
      </c>
      <c r="BC14" s="1" t="s">
        <v>87</v>
      </c>
      <c r="BD14" s="41">
        <v>8</v>
      </c>
      <c r="BE14" s="50" t="s">
        <v>62</v>
      </c>
      <c r="BF14" s="23">
        <v>10</v>
      </c>
    </row>
    <row r="15" spans="1:58" s="1" customFormat="1" ht="145" customHeight="1" x14ac:dyDescent="0.35">
      <c r="A15" s="22" t="s">
        <v>188</v>
      </c>
      <c r="B15" s="55">
        <f t="shared" si="1"/>
        <v>75.783333333333331</v>
      </c>
      <c r="C15" s="1" t="s">
        <v>17</v>
      </c>
      <c r="E15" s="1">
        <v>400</v>
      </c>
      <c r="F15" s="1">
        <v>1215</v>
      </c>
      <c r="G15" s="1" t="s">
        <v>6</v>
      </c>
      <c r="H15" s="1" t="s">
        <v>5</v>
      </c>
      <c r="I15" s="4" t="s">
        <v>54</v>
      </c>
      <c r="J15" s="52">
        <v>4.2833333333333332</v>
      </c>
      <c r="K15" s="53">
        <v>4.2</v>
      </c>
      <c r="L15" s="53">
        <v>4.3666666666666663</v>
      </c>
      <c r="M15" s="53">
        <v>3.2833333333333332</v>
      </c>
      <c r="N15" s="53">
        <v>3.15</v>
      </c>
      <c r="O15" s="54">
        <v>19.283333333333331</v>
      </c>
      <c r="P15" s="46">
        <v>6.5</v>
      </c>
      <c r="Q15" s="4">
        <v>10.1</v>
      </c>
      <c r="R15" s="1">
        <v>10.94</v>
      </c>
      <c r="S15" s="1">
        <v>2.8</v>
      </c>
      <c r="T15" s="1">
        <v>9.8000000000000007</v>
      </c>
      <c r="U15" s="1">
        <v>4.2</v>
      </c>
      <c r="V15" s="41">
        <v>2</v>
      </c>
      <c r="W15" s="1" t="s">
        <v>130</v>
      </c>
      <c r="X15" s="1" t="s">
        <v>130</v>
      </c>
      <c r="Y15" s="1" t="s">
        <v>130</v>
      </c>
      <c r="Z15" s="1" t="s">
        <v>130</v>
      </c>
      <c r="AA15" s="1" t="s">
        <v>130</v>
      </c>
      <c r="AB15" s="1" t="s">
        <v>130</v>
      </c>
      <c r="AC15" s="1" t="s">
        <v>130</v>
      </c>
      <c r="AD15" s="1" t="s">
        <v>130</v>
      </c>
      <c r="AE15" s="1" t="s">
        <v>130</v>
      </c>
      <c r="AF15" s="1" t="s">
        <v>130</v>
      </c>
      <c r="AG15" s="1" t="s">
        <v>130</v>
      </c>
      <c r="AH15" s="1" t="s">
        <v>130</v>
      </c>
      <c r="AI15" s="41">
        <v>2</v>
      </c>
      <c r="AJ15" s="1">
        <v>0.2</v>
      </c>
      <c r="AK15" s="59" t="s">
        <v>88</v>
      </c>
      <c r="AL15" s="1">
        <v>10</v>
      </c>
      <c r="AM15" s="37" t="s">
        <v>67</v>
      </c>
      <c r="AN15" s="1" t="s">
        <v>111</v>
      </c>
      <c r="AO15" s="1" t="s">
        <v>89</v>
      </c>
      <c r="AP15" s="1" t="s">
        <v>70</v>
      </c>
      <c r="AQ15" s="41">
        <v>10</v>
      </c>
      <c r="AR15" s="1" t="s">
        <v>80</v>
      </c>
      <c r="AS15" s="1" t="s">
        <v>81</v>
      </c>
      <c r="AT15" s="1" t="s">
        <v>82</v>
      </c>
      <c r="AU15" s="4" t="s">
        <v>80</v>
      </c>
      <c r="AV15" s="41">
        <v>10</v>
      </c>
      <c r="AW15" s="1">
        <v>2.9999999999999997E-4</v>
      </c>
      <c r="AX15" s="1" t="s">
        <v>76</v>
      </c>
      <c r="AY15" s="1" t="s">
        <v>90</v>
      </c>
      <c r="AZ15" s="1" t="s">
        <v>77</v>
      </c>
      <c r="BA15" s="29">
        <v>1E-3</v>
      </c>
      <c r="BB15" s="1">
        <v>3.1E-2</v>
      </c>
      <c r="BC15" s="1" t="s">
        <v>94</v>
      </c>
      <c r="BD15" s="41">
        <v>8</v>
      </c>
      <c r="BE15" s="50" t="s">
        <v>167</v>
      </c>
      <c r="BF15" s="23">
        <v>8</v>
      </c>
    </row>
    <row r="16" spans="1:58" s="1" customFormat="1" ht="145" customHeight="1" x14ac:dyDescent="0.35">
      <c r="A16" s="22" t="s">
        <v>189</v>
      </c>
      <c r="B16" s="55">
        <f t="shared" si="1"/>
        <v>75.016666666666666</v>
      </c>
      <c r="C16" s="26" t="s">
        <v>34</v>
      </c>
      <c r="E16" s="1">
        <v>400</v>
      </c>
      <c r="F16" s="1">
        <v>1372</v>
      </c>
      <c r="G16" s="1" t="s">
        <v>35</v>
      </c>
      <c r="H16" s="1" t="s">
        <v>36</v>
      </c>
      <c r="I16" s="4" t="s">
        <v>56</v>
      </c>
      <c r="J16" s="52">
        <v>4.3833333333333337</v>
      </c>
      <c r="K16" s="53">
        <v>4.1333333333333337</v>
      </c>
      <c r="L16" s="53">
        <v>4.2833333333333332</v>
      </c>
      <c r="M16" s="53">
        <v>3.2333333333333334</v>
      </c>
      <c r="N16" s="53">
        <v>3.4833333333333334</v>
      </c>
      <c r="O16" s="54">
        <v>19.516666666666669</v>
      </c>
      <c r="P16" s="46">
        <v>7.5</v>
      </c>
      <c r="Q16" s="4">
        <v>10.7</v>
      </c>
      <c r="R16" s="1">
        <v>10.3</v>
      </c>
      <c r="S16" s="1">
        <v>2.6</v>
      </c>
      <c r="T16" s="1">
        <v>10.1</v>
      </c>
      <c r="U16" s="25">
        <v>3.6</v>
      </c>
      <c r="V16" s="42">
        <v>2</v>
      </c>
      <c r="W16" s="1" t="s">
        <v>130</v>
      </c>
      <c r="X16" s="1" t="s">
        <v>130</v>
      </c>
      <c r="Y16" s="1" t="s">
        <v>130</v>
      </c>
      <c r="Z16" s="1" t="s">
        <v>130</v>
      </c>
      <c r="AA16" s="1" t="s">
        <v>130</v>
      </c>
      <c r="AB16" s="1" t="s">
        <v>130</v>
      </c>
      <c r="AC16" s="1" t="s">
        <v>130</v>
      </c>
      <c r="AD16" s="1" t="s">
        <v>130</v>
      </c>
      <c r="AE16" s="1" t="s">
        <v>130</v>
      </c>
      <c r="AF16" s="1" t="s">
        <v>130</v>
      </c>
      <c r="AG16" s="1" t="s">
        <v>130</v>
      </c>
      <c r="AH16" s="1" t="s">
        <v>130</v>
      </c>
      <c r="AI16" s="41">
        <v>2</v>
      </c>
      <c r="AJ16" s="25" t="s">
        <v>116</v>
      </c>
      <c r="AK16" s="60" t="s">
        <v>95</v>
      </c>
      <c r="AL16" s="25">
        <v>6</v>
      </c>
      <c r="AM16" s="37" t="s">
        <v>67</v>
      </c>
      <c r="AN16" s="25" t="s">
        <v>114</v>
      </c>
      <c r="AO16" s="1" t="s">
        <v>100</v>
      </c>
      <c r="AP16" s="1" t="s">
        <v>70</v>
      </c>
      <c r="AQ16" s="41">
        <v>8</v>
      </c>
      <c r="AR16" s="25" t="s">
        <v>80</v>
      </c>
      <c r="AS16" s="25" t="s">
        <v>80</v>
      </c>
      <c r="AT16" s="25" t="s">
        <v>115</v>
      </c>
      <c r="AU16" s="28" t="s">
        <v>80</v>
      </c>
      <c r="AV16" s="41">
        <v>10</v>
      </c>
      <c r="AW16" s="29">
        <v>2.9999999999999997E-4</v>
      </c>
      <c r="AX16" s="25" t="s">
        <v>76</v>
      </c>
      <c r="AY16" s="25" t="s">
        <v>75</v>
      </c>
      <c r="AZ16" s="25" t="s">
        <v>77</v>
      </c>
      <c r="BA16" s="29">
        <v>1.1000000000000001E-3</v>
      </c>
      <c r="BB16" s="25" t="s">
        <v>78</v>
      </c>
      <c r="BC16" s="25" t="s">
        <v>98</v>
      </c>
      <c r="BD16" s="41">
        <v>10</v>
      </c>
      <c r="BE16" s="50" t="s">
        <v>62</v>
      </c>
      <c r="BF16" s="23">
        <v>10</v>
      </c>
    </row>
    <row r="17" spans="1:58" s="1" customFormat="1" ht="145" customHeight="1" x14ac:dyDescent="0.35">
      <c r="A17" s="22" t="s">
        <v>190</v>
      </c>
      <c r="B17" s="55">
        <f t="shared" si="1"/>
        <v>73.066666666666663</v>
      </c>
      <c r="C17" s="1" t="s">
        <v>197</v>
      </c>
      <c r="E17" s="1">
        <v>400</v>
      </c>
      <c r="F17" s="1">
        <v>1153</v>
      </c>
      <c r="G17" s="1" t="s">
        <v>8</v>
      </c>
      <c r="H17" s="1" t="s">
        <v>9</v>
      </c>
      <c r="I17" s="4" t="s">
        <v>175</v>
      </c>
      <c r="J17" s="52">
        <v>4.083333333333333</v>
      </c>
      <c r="K17" s="53">
        <v>4.05</v>
      </c>
      <c r="L17" s="53">
        <v>4.1333333333333337</v>
      </c>
      <c r="M17" s="53">
        <v>3.1666666666666665</v>
      </c>
      <c r="N17" s="53">
        <v>3.1333333333333333</v>
      </c>
      <c r="O17" s="54">
        <v>18.566666666666666</v>
      </c>
      <c r="P17" s="46">
        <v>6.5</v>
      </c>
      <c r="Q17" s="4">
        <v>10.9</v>
      </c>
      <c r="R17" s="1">
        <v>9.5299999999999994</v>
      </c>
      <c r="S17" s="1">
        <v>2.8</v>
      </c>
      <c r="T17" s="1">
        <v>10.3</v>
      </c>
      <c r="U17" s="1">
        <v>2.2999999999999998</v>
      </c>
      <c r="V17" s="41">
        <v>2</v>
      </c>
      <c r="W17" s="1" t="s">
        <v>130</v>
      </c>
      <c r="X17" s="1" t="s">
        <v>130</v>
      </c>
      <c r="Y17" s="1" t="s">
        <v>130</v>
      </c>
      <c r="Z17" s="1" t="s">
        <v>130</v>
      </c>
      <c r="AA17" s="1" t="s">
        <v>130</v>
      </c>
      <c r="AB17" s="1" t="s">
        <v>130</v>
      </c>
      <c r="AC17" s="1" t="s">
        <v>130</v>
      </c>
      <c r="AD17" s="1" t="s">
        <v>130</v>
      </c>
      <c r="AE17" s="1" t="s">
        <v>130</v>
      </c>
      <c r="AF17" s="1" t="s">
        <v>130</v>
      </c>
      <c r="AG17" s="1" t="s">
        <v>130</v>
      </c>
      <c r="AH17" s="1" t="s">
        <v>130</v>
      </c>
      <c r="AI17" s="41">
        <v>2</v>
      </c>
      <c r="AJ17" s="1">
        <v>0.1</v>
      </c>
      <c r="AK17" s="59">
        <v>0.1</v>
      </c>
      <c r="AL17" s="1">
        <v>8</v>
      </c>
      <c r="AM17" s="37" t="s">
        <v>67</v>
      </c>
      <c r="AN17" s="1" t="s">
        <v>74</v>
      </c>
      <c r="AO17" s="1" t="s">
        <v>70</v>
      </c>
      <c r="AP17" s="1" t="s">
        <v>70</v>
      </c>
      <c r="AQ17" s="41">
        <v>8</v>
      </c>
      <c r="AR17" s="1" t="s">
        <v>80</v>
      </c>
      <c r="AS17" s="1" t="s">
        <v>81</v>
      </c>
      <c r="AT17" s="1" t="s">
        <v>82</v>
      </c>
      <c r="AU17" s="4" t="s">
        <v>80</v>
      </c>
      <c r="AV17" s="41">
        <v>10</v>
      </c>
      <c r="AW17" s="1">
        <v>4.0000000000000002E-4</v>
      </c>
      <c r="AX17" s="1" t="s">
        <v>76</v>
      </c>
      <c r="AY17" s="1" t="s">
        <v>75</v>
      </c>
      <c r="AZ17" s="1" t="s">
        <v>77</v>
      </c>
      <c r="BA17" s="1">
        <v>1.5E-3</v>
      </c>
      <c r="BB17" s="1" t="s">
        <v>78</v>
      </c>
      <c r="BC17" s="1" t="s">
        <v>79</v>
      </c>
      <c r="BD17" s="41">
        <v>10</v>
      </c>
      <c r="BE17" s="50" t="s">
        <v>171</v>
      </c>
      <c r="BF17" s="23">
        <v>8</v>
      </c>
    </row>
    <row r="18" spans="1:58" s="1" customFormat="1" ht="145" customHeight="1" x14ac:dyDescent="0.35">
      <c r="A18" s="22" t="s">
        <v>191</v>
      </c>
      <c r="B18" s="55">
        <f t="shared" si="1"/>
        <v>71.166666666666657</v>
      </c>
      <c r="C18" s="1" t="s">
        <v>12</v>
      </c>
      <c r="E18" s="1">
        <v>390</v>
      </c>
      <c r="F18" s="1">
        <v>999</v>
      </c>
      <c r="G18" s="1" t="s">
        <v>13</v>
      </c>
      <c r="H18" s="1" t="s">
        <v>14</v>
      </c>
      <c r="I18" s="4" t="s">
        <v>58</v>
      </c>
      <c r="J18" s="52">
        <v>4.3499999999999996</v>
      </c>
      <c r="K18" s="53">
        <v>4.0666666666666664</v>
      </c>
      <c r="L18" s="53">
        <v>3.9</v>
      </c>
      <c r="M18" s="53">
        <v>3.0666666666666669</v>
      </c>
      <c r="N18" s="53">
        <v>2.7833333333333332</v>
      </c>
      <c r="O18" s="54">
        <v>18.166666666666664</v>
      </c>
      <c r="P18" s="46">
        <v>7</v>
      </c>
      <c r="Q18" s="4">
        <v>10.199999999999999</v>
      </c>
      <c r="R18" s="1">
        <v>10.41</v>
      </c>
      <c r="S18" s="1">
        <v>2.5</v>
      </c>
      <c r="T18" s="1">
        <v>10.4</v>
      </c>
      <c r="U18" s="1">
        <v>2.9</v>
      </c>
      <c r="V18" s="41">
        <v>2</v>
      </c>
      <c r="W18" s="1" t="s">
        <v>130</v>
      </c>
      <c r="X18" s="1" t="s">
        <v>130</v>
      </c>
      <c r="Y18" s="1" t="s">
        <v>130</v>
      </c>
      <c r="Z18" s="1" t="s">
        <v>130</v>
      </c>
      <c r="AA18" s="1" t="s">
        <v>130</v>
      </c>
      <c r="AB18" s="1" t="s">
        <v>130</v>
      </c>
      <c r="AC18" s="1" t="s">
        <v>130</v>
      </c>
      <c r="AD18" s="1" t="s">
        <v>130</v>
      </c>
      <c r="AE18" s="1" t="s">
        <v>130</v>
      </c>
      <c r="AF18" s="1" t="s">
        <v>130</v>
      </c>
      <c r="AG18" s="1" t="s">
        <v>130</v>
      </c>
      <c r="AH18" s="1" t="s">
        <v>130</v>
      </c>
      <c r="AI18" s="41">
        <v>2</v>
      </c>
      <c r="AJ18" s="1">
        <v>0.3</v>
      </c>
      <c r="AK18" s="59" t="s">
        <v>95</v>
      </c>
      <c r="AL18" s="1">
        <v>8</v>
      </c>
      <c r="AM18" s="37" t="s">
        <v>67</v>
      </c>
      <c r="AN18" s="1" t="s">
        <v>92</v>
      </c>
      <c r="AO18" s="1" t="s">
        <v>93</v>
      </c>
      <c r="AP18" s="1" t="s">
        <v>70</v>
      </c>
      <c r="AQ18" s="41">
        <v>8</v>
      </c>
      <c r="AR18" s="31">
        <v>0.2</v>
      </c>
      <c r="AS18" s="1" t="s">
        <v>81</v>
      </c>
      <c r="AT18" s="1" t="s">
        <v>82</v>
      </c>
      <c r="AU18" s="4" t="s">
        <v>80</v>
      </c>
      <c r="AV18" s="41">
        <v>8</v>
      </c>
      <c r="AW18" s="1">
        <v>8.9999999999999998E-4</v>
      </c>
      <c r="AX18" s="1" t="s">
        <v>76</v>
      </c>
      <c r="AY18" s="1" t="s">
        <v>90</v>
      </c>
      <c r="AZ18" s="1" t="s">
        <v>77</v>
      </c>
      <c r="BA18" s="1">
        <v>1.6000000000000001E-3</v>
      </c>
      <c r="BB18" s="1">
        <v>4.8000000000000001E-2</v>
      </c>
      <c r="BC18" s="1" t="s">
        <v>94</v>
      </c>
      <c r="BD18" s="41">
        <v>8</v>
      </c>
      <c r="BE18" s="50" t="s">
        <v>62</v>
      </c>
      <c r="BF18" s="23">
        <v>10</v>
      </c>
    </row>
    <row r="19" spans="1:58" s="1" customFormat="1" ht="145" customHeight="1" x14ac:dyDescent="0.35">
      <c r="A19" s="22" t="s">
        <v>192</v>
      </c>
      <c r="B19" s="55">
        <f t="shared" ref="B19:B22" si="2">SUM(AI19,AL19,AQ19,V19,P19,O19,AV19,BD19,BF19)</f>
        <v>70.933333333333337</v>
      </c>
      <c r="C19" s="1" t="s">
        <v>21</v>
      </c>
      <c r="E19" s="1">
        <v>1000</v>
      </c>
      <c r="F19" s="1">
        <v>1495</v>
      </c>
      <c r="G19" s="1" t="s">
        <v>7</v>
      </c>
      <c r="H19" s="1" t="s">
        <v>49</v>
      </c>
      <c r="I19" s="4" t="s">
        <v>18</v>
      </c>
      <c r="J19" s="52">
        <v>4.25</v>
      </c>
      <c r="K19" s="53">
        <v>4.1166666666666663</v>
      </c>
      <c r="L19" s="53">
        <v>4.3166666666666664</v>
      </c>
      <c r="M19" s="53">
        <v>3.9</v>
      </c>
      <c r="N19" s="53">
        <v>2.85</v>
      </c>
      <c r="O19" s="54">
        <v>19.433333333333334</v>
      </c>
      <c r="P19" s="46">
        <v>5.5</v>
      </c>
      <c r="Q19" s="4">
        <v>10.7</v>
      </c>
      <c r="R19" s="1">
        <v>11.87</v>
      </c>
      <c r="S19" s="1">
        <v>2.4</v>
      </c>
      <c r="T19" s="1">
        <v>9.9</v>
      </c>
      <c r="U19" s="1">
        <v>5.8</v>
      </c>
      <c r="V19" s="41">
        <v>2</v>
      </c>
      <c r="W19" s="1" t="s">
        <v>130</v>
      </c>
      <c r="X19" s="1" t="s">
        <v>130</v>
      </c>
      <c r="Y19" s="1" t="s">
        <v>130</v>
      </c>
      <c r="Z19" s="1" t="s">
        <v>130</v>
      </c>
      <c r="AA19" s="1" t="s">
        <v>130</v>
      </c>
      <c r="AB19" s="1" t="s">
        <v>130</v>
      </c>
      <c r="AC19" s="1" t="s">
        <v>130</v>
      </c>
      <c r="AD19" s="1" t="s">
        <v>130</v>
      </c>
      <c r="AE19" s="1" t="s">
        <v>130</v>
      </c>
      <c r="AF19" s="1" t="s">
        <v>130</v>
      </c>
      <c r="AG19" s="1" t="s">
        <v>130</v>
      </c>
      <c r="AH19" s="1" t="s">
        <v>130</v>
      </c>
      <c r="AI19" s="41">
        <v>2</v>
      </c>
      <c r="AJ19" s="1">
        <v>0.2</v>
      </c>
      <c r="AK19" s="59" t="s">
        <v>88</v>
      </c>
      <c r="AL19" s="1">
        <v>10</v>
      </c>
      <c r="AM19" s="37" t="s">
        <v>67</v>
      </c>
      <c r="AN19" s="1" t="s">
        <v>102</v>
      </c>
      <c r="AO19" s="1" t="s">
        <v>103</v>
      </c>
      <c r="AP19" s="1" t="s">
        <v>70</v>
      </c>
      <c r="AQ19" s="41">
        <v>6</v>
      </c>
      <c r="AR19" s="1" t="s">
        <v>80</v>
      </c>
      <c r="AS19" s="1" t="s">
        <v>81</v>
      </c>
      <c r="AT19" s="1" t="s">
        <v>82</v>
      </c>
      <c r="AU19" s="4">
        <v>5.7000000000000002E-2</v>
      </c>
      <c r="AV19" s="41">
        <v>10</v>
      </c>
      <c r="AW19" s="1">
        <v>2.9999999999999997E-4</v>
      </c>
      <c r="AX19" s="1" t="s">
        <v>76</v>
      </c>
      <c r="AY19" s="1" t="s">
        <v>75</v>
      </c>
      <c r="AZ19" s="1" t="s">
        <v>77</v>
      </c>
      <c r="BA19" s="29">
        <v>1E-3</v>
      </c>
      <c r="BB19" s="1">
        <v>1.0999999999999999E-2</v>
      </c>
      <c r="BC19" s="1" t="s">
        <v>98</v>
      </c>
      <c r="BD19" s="41">
        <v>8</v>
      </c>
      <c r="BE19" s="50" t="s">
        <v>168</v>
      </c>
      <c r="BF19" s="23">
        <v>8</v>
      </c>
    </row>
    <row r="20" spans="1:58" s="1" customFormat="1" ht="145" customHeight="1" x14ac:dyDescent="0.35">
      <c r="A20" s="22" t="s">
        <v>193</v>
      </c>
      <c r="B20" s="55">
        <f t="shared" si="2"/>
        <v>70.650000000000006</v>
      </c>
      <c r="C20" s="1" t="s">
        <v>22</v>
      </c>
      <c r="E20" s="1">
        <v>500</v>
      </c>
      <c r="F20" s="1">
        <v>1116</v>
      </c>
      <c r="G20" s="1" t="s">
        <v>7</v>
      </c>
      <c r="H20" s="1" t="s">
        <v>49</v>
      </c>
      <c r="I20" s="4" t="s">
        <v>18</v>
      </c>
      <c r="J20" s="52">
        <v>3.7166666666666668</v>
      </c>
      <c r="K20" s="53">
        <v>3.9</v>
      </c>
      <c r="L20" s="53">
        <v>4.2</v>
      </c>
      <c r="M20" s="53">
        <v>3.5166666666666666</v>
      </c>
      <c r="N20" s="53">
        <v>2.8166666666666669</v>
      </c>
      <c r="O20" s="54">
        <v>18.149999999999999</v>
      </c>
      <c r="P20" s="46">
        <v>6.5</v>
      </c>
      <c r="Q20" s="4">
        <v>10.6</v>
      </c>
      <c r="R20" s="1">
        <v>10.65</v>
      </c>
      <c r="S20" s="1">
        <v>2.2000000000000002</v>
      </c>
      <c r="T20" s="25">
        <v>10</v>
      </c>
      <c r="U20" s="1">
        <v>4.0999999999999996</v>
      </c>
      <c r="V20" s="41">
        <v>2</v>
      </c>
      <c r="W20" s="1" t="s">
        <v>130</v>
      </c>
      <c r="X20" s="1" t="s">
        <v>130</v>
      </c>
      <c r="Y20" s="1" t="s">
        <v>130</v>
      </c>
      <c r="Z20" s="1" t="s">
        <v>130</v>
      </c>
      <c r="AA20" s="1" t="s">
        <v>130</v>
      </c>
      <c r="AB20" s="1" t="s">
        <v>130</v>
      </c>
      <c r="AC20" s="1" t="s">
        <v>130</v>
      </c>
      <c r="AD20" s="1" t="s">
        <v>130</v>
      </c>
      <c r="AE20" s="1" t="s">
        <v>130</v>
      </c>
      <c r="AF20" s="1" t="s">
        <v>130</v>
      </c>
      <c r="AG20" s="1" t="s">
        <v>130</v>
      </c>
      <c r="AH20" s="1" t="s">
        <v>130</v>
      </c>
      <c r="AI20" s="41">
        <v>2</v>
      </c>
      <c r="AJ20" s="1">
        <v>0.3</v>
      </c>
      <c r="AK20" s="59" t="s">
        <v>88</v>
      </c>
      <c r="AL20" s="1">
        <v>10</v>
      </c>
      <c r="AM20" s="37" t="s">
        <v>67</v>
      </c>
      <c r="AN20" s="1" t="s">
        <v>96</v>
      </c>
      <c r="AO20" s="1" t="s">
        <v>97</v>
      </c>
      <c r="AP20" s="1" t="s">
        <v>70</v>
      </c>
      <c r="AQ20" s="41">
        <v>6</v>
      </c>
      <c r="AR20" s="1" t="s">
        <v>80</v>
      </c>
      <c r="AS20" s="1" t="s">
        <v>81</v>
      </c>
      <c r="AT20" s="1" t="s">
        <v>82</v>
      </c>
      <c r="AU20" s="4" t="s">
        <v>80</v>
      </c>
      <c r="AV20" s="41">
        <v>10</v>
      </c>
      <c r="AW20" s="1">
        <v>4.0000000000000002E-4</v>
      </c>
      <c r="AX20" s="1" t="s">
        <v>76</v>
      </c>
      <c r="AY20" s="1">
        <v>0.107</v>
      </c>
      <c r="AZ20" s="1">
        <v>1.0999999999999999E-2</v>
      </c>
      <c r="BA20" s="1">
        <v>1.1999999999999999E-3</v>
      </c>
      <c r="BB20" s="1" t="s">
        <v>78</v>
      </c>
      <c r="BC20" s="1" t="s">
        <v>98</v>
      </c>
      <c r="BD20" s="41">
        <v>8</v>
      </c>
      <c r="BE20" s="50" t="s">
        <v>170</v>
      </c>
      <c r="BF20" s="23">
        <v>8</v>
      </c>
    </row>
    <row r="21" spans="1:58" s="1" customFormat="1" ht="145" customHeight="1" x14ac:dyDescent="0.35">
      <c r="A21" s="22" t="s">
        <v>194</v>
      </c>
      <c r="B21" s="55">
        <f t="shared" si="2"/>
        <v>69.05</v>
      </c>
      <c r="C21" s="1" t="s">
        <v>23</v>
      </c>
      <c r="E21" s="1">
        <v>600</v>
      </c>
      <c r="F21" s="1">
        <v>761</v>
      </c>
      <c r="G21" s="1" t="s">
        <v>24</v>
      </c>
      <c r="H21" s="1" t="s">
        <v>53</v>
      </c>
      <c r="I21" s="4" t="s">
        <v>30</v>
      </c>
      <c r="J21" s="52">
        <v>4.2166666666666668</v>
      </c>
      <c r="K21" s="53">
        <v>4.0999999999999996</v>
      </c>
      <c r="L21" s="53">
        <v>4</v>
      </c>
      <c r="M21" s="53">
        <v>3.0333333333333332</v>
      </c>
      <c r="N21" s="53">
        <v>3.2</v>
      </c>
      <c r="O21" s="54">
        <v>18.55</v>
      </c>
      <c r="P21" s="46">
        <v>6.5</v>
      </c>
      <c r="Q21" s="28">
        <v>11</v>
      </c>
      <c r="R21" s="1">
        <v>11.4</v>
      </c>
      <c r="S21" s="1">
        <v>2.8</v>
      </c>
      <c r="T21" s="1">
        <v>9.8000000000000007</v>
      </c>
      <c r="U21" s="1">
        <v>4.4000000000000004</v>
      </c>
      <c r="V21" s="41">
        <v>2</v>
      </c>
      <c r="W21" s="1" t="s">
        <v>130</v>
      </c>
      <c r="X21" s="1" t="s">
        <v>130</v>
      </c>
      <c r="Y21" s="1" t="s">
        <v>130</v>
      </c>
      <c r="Z21" s="1" t="s">
        <v>130</v>
      </c>
      <c r="AA21" s="1" t="s">
        <v>130</v>
      </c>
      <c r="AB21" s="1" t="s">
        <v>130</v>
      </c>
      <c r="AC21" s="1" t="s">
        <v>130</v>
      </c>
      <c r="AD21" s="1" t="s">
        <v>130</v>
      </c>
      <c r="AE21" s="1" t="s">
        <v>130</v>
      </c>
      <c r="AF21" s="1" t="s">
        <v>130</v>
      </c>
      <c r="AG21" s="1" t="s">
        <v>130</v>
      </c>
      <c r="AH21" s="1" t="s">
        <v>130</v>
      </c>
      <c r="AI21" s="41">
        <v>2</v>
      </c>
      <c r="AJ21" s="1">
        <v>4.8</v>
      </c>
      <c r="AK21" s="59">
        <v>0.1</v>
      </c>
      <c r="AL21" s="1">
        <v>6</v>
      </c>
      <c r="AM21" s="37" t="s">
        <v>67</v>
      </c>
      <c r="AN21" s="1" t="s">
        <v>105</v>
      </c>
      <c r="AO21" s="1" t="s">
        <v>73</v>
      </c>
      <c r="AP21" s="1" t="s">
        <v>72</v>
      </c>
      <c r="AQ21" s="41">
        <v>8</v>
      </c>
      <c r="AR21" s="31">
        <v>0.1</v>
      </c>
      <c r="AS21" s="1" t="s">
        <v>80</v>
      </c>
      <c r="AT21" s="1" t="s">
        <v>104</v>
      </c>
      <c r="AU21" s="4" t="s">
        <v>80</v>
      </c>
      <c r="AV21" s="41">
        <v>8</v>
      </c>
      <c r="AW21" s="1">
        <v>2.9999999999999997E-4</v>
      </c>
      <c r="AX21" s="1" t="s">
        <v>76</v>
      </c>
      <c r="AY21" s="1" t="s">
        <v>75</v>
      </c>
      <c r="AZ21" s="1" t="s">
        <v>77</v>
      </c>
      <c r="BA21" s="1">
        <v>1.1000000000000001E-3</v>
      </c>
      <c r="BB21" s="30">
        <v>0.01</v>
      </c>
      <c r="BC21" s="1" t="s">
        <v>79</v>
      </c>
      <c r="BD21" s="41">
        <v>8</v>
      </c>
      <c r="BE21" s="50" t="s">
        <v>62</v>
      </c>
      <c r="BF21" s="23">
        <v>10</v>
      </c>
    </row>
    <row r="22" spans="1:58" s="1" customFormat="1" ht="145" customHeight="1" thickBot="1" x14ac:dyDescent="0.4">
      <c r="A22" s="22" t="s">
        <v>196</v>
      </c>
      <c r="B22" s="55">
        <f t="shared" si="2"/>
        <v>65.051724137931032</v>
      </c>
      <c r="C22" s="26" t="s">
        <v>234</v>
      </c>
      <c r="E22" s="1">
        <v>700</v>
      </c>
      <c r="F22" s="1">
        <v>2548</v>
      </c>
      <c r="G22" s="1" t="s">
        <v>45</v>
      </c>
      <c r="H22" s="1" t="s">
        <v>51</v>
      </c>
      <c r="I22" s="4" t="s">
        <v>61</v>
      </c>
      <c r="J22" s="52">
        <v>4.2931034482758621</v>
      </c>
      <c r="K22" s="53">
        <v>4.2413793103448274</v>
      </c>
      <c r="L22" s="53">
        <v>4.3448275862068968</v>
      </c>
      <c r="M22" s="53">
        <v>4.068965517241379</v>
      </c>
      <c r="N22" s="53">
        <v>2.103448275862069</v>
      </c>
      <c r="O22" s="54">
        <v>19.051724137931036</v>
      </c>
      <c r="P22" s="58">
        <v>4</v>
      </c>
      <c r="Q22" s="4">
        <v>11.5</v>
      </c>
      <c r="R22" s="1">
        <v>12.1</v>
      </c>
      <c r="S22" s="25">
        <v>3</v>
      </c>
      <c r="T22" s="1">
        <v>8.1999999999999993</v>
      </c>
      <c r="U22" s="1">
        <v>5.9</v>
      </c>
      <c r="V22" s="41">
        <v>2</v>
      </c>
      <c r="W22" s="1" t="s">
        <v>130</v>
      </c>
      <c r="X22" s="1" t="s">
        <v>130</v>
      </c>
      <c r="Y22" s="1" t="s">
        <v>130</v>
      </c>
      <c r="Z22" s="1" t="s">
        <v>130</v>
      </c>
      <c r="AA22" s="1" t="s">
        <v>130</v>
      </c>
      <c r="AB22" s="1" t="s">
        <v>130</v>
      </c>
      <c r="AC22" s="1" t="s">
        <v>130</v>
      </c>
      <c r="AD22" s="1" t="s">
        <v>130</v>
      </c>
      <c r="AE22" s="1" t="s">
        <v>130</v>
      </c>
      <c r="AF22" s="1" t="s">
        <v>130</v>
      </c>
      <c r="AG22" s="1" t="s">
        <v>130</v>
      </c>
      <c r="AH22" s="1" t="s">
        <v>130</v>
      </c>
      <c r="AI22" s="41">
        <v>2</v>
      </c>
      <c r="AJ22" s="1">
        <v>3.5</v>
      </c>
      <c r="AK22" s="59" t="s">
        <v>88</v>
      </c>
      <c r="AL22" s="1">
        <v>8</v>
      </c>
      <c r="AM22" s="38" t="s">
        <v>67</v>
      </c>
      <c r="AN22" s="1" t="s">
        <v>68</v>
      </c>
      <c r="AO22" s="1" t="s">
        <v>69</v>
      </c>
      <c r="AP22" s="1" t="s">
        <v>70</v>
      </c>
      <c r="AQ22" s="41">
        <v>6</v>
      </c>
      <c r="AR22" s="1" t="s">
        <v>80</v>
      </c>
      <c r="AS22" s="1" t="s">
        <v>80</v>
      </c>
      <c r="AT22" s="1" t="s">
        <v>115</v>
      </c>
      <c r="AU22" s="4" t="s">
        <v>80</v>
      </c>
      <c r="AV22" s="41">
        <v>10</v>
      </c>
      <c r="AW22" s="1">
        <v>4.0000000000000002E-4</v>
      </c>
      <c r="AX22" s="1" t="s">
        <v>76</v>
      </c>
      <c r="AY22" s="1" t="s">
        <v>127</v>
      </c>
      <c r="AZ22" s="1">
        <v>2.7E-2</v>
      </c>
      <c r="BA22" s="1">
        <v>2.2000000000000001E-3</v>
      </c>
      <c r="BB22" s="1">
        <v>7.0000000000000001E-3</v>
      </c>
      <c r="BC22" s="1" t="s">
        <v>128</v>
      </c>
      <c r="BD22" s="41">
        <v>8</v>
      </c>
      <c r="BE22" s="50" t="s">
        <v>173</v>
      </c>
      <c r="BF22" s="41">
        <v>6</v>
      </c>
    </row>
    <row r="23" spans="1:58" ht="42.75" customHeight="1" thickBot="1" x14ac:dyDescent="0.4">
      <c r="A23" s="61" t="s">
        <v>2</v>
      </c>
      <c r="B23" s="62"/>
      <c r="C23" s="63"/>
      <c r="D23" s="63"/>
      <c r="E23" s="63"/>
      <c r="F23" s="63"/>
      <c r="G23" s="63"/>
      <c r="H23" s="63"/>
      <c r="I23" s="63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5"/>
    </row>
    <row r="24" spans="1:58" ht="42.75" customHeight="1" x14ac:dyDescent="0.35">
      <c r="A24" s="56"/>
      <c r="B24" s="56"/>
      <c r="C24" s="4"/>
      <c r="D24" s="4"/>
      <c r="E24" s="4"/>
      <c r="F24" s="4"/>
      <c r="G24" s="4"/>
      <c r="H24" s="4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ht="163.15" customHeight="1" x14ac:dyDescent="0.35">
      <c r="C25" s="1"/>
      <c r="G25" s="1"/>
      <c r="H25" s="1"/>
      <c r="I25" s="4"/>
    </row>
    <row r="26" spans="1:58" ht="139.15" customHeight="1" x14ac:dyDescent="0.35">
      <c r="C26" s="1"/>
      <c r="G26" s="1"/>
      <c r="H26" s="1"/>
      <c r="I26" s="4"/>
    </row>
    <row r="27" spans="1:58" ht="163.15" customHeight="1" x14ac:dyDescent="0.35">
      <c r="C27" s="1"/>
      <c r="G27" s="1"/>
      <c r="H27" s="1"/>
      <c r="I27" s="4"/>
    </row>
    <row r="28" spans="1:58" ht="139.15" customHeight="1" x14ac:dyDescent="0.35">
      <c r="C28" s="1"/>
      <c r="G28" s="1"/>
      <c r="H28" s="1"/>
      <c r="I28" s="4"/>
    </row>
    <row r="29" spans="1:58" ht="163.15" customHeight="1" x14ac:dyDescent="0.35">
      <c r="C29" s="1"/>
      <c r="G29" s="1"/>
      <c r="H29" s="1"/>
      <c r="I29" s="4"/>
    </row>
    <row r="30" spans="1:58" ht="163.15" customHeight="1" x14ac:dyDescent="0.35">
      <c r="C30" s="1"/>
      <c r="D30" s="5"/>
      <c r="E30" s="5"/>
      <c r="F30" s="5"/>
      <c r="G30" s="1"/>
      <c r="H30" s="1"/>
      <c r="I30" s="4"/>
    </row>
    <row r="31" spans="1:58" ht="139.15" customHeight="1" x14ac:dyDescent="0.35">
      <c r="C31" s="1"/>
      <c r="G31" s="1"/>
      <c r="H31" s="1"/>
      <c r="I31" s="4"/>
    </row>
    <row r="32" spans="1:58" ht="163.15" customHeight="1" x14ac:dyDescent="0.35">
      <c r="C32" s="1"/>
      <c r="G32" s="1"/>
      <c r="H32" s="1"/>
      <c r="I32" s="4"/>
    </row>
    <row r="33" spans="1:9" ht="139.15" customHeight="1" x14ac:dyDescent="0.35">
      <c r="C33" s="1"/>
      <c r="G33" s="1"/>
      <c r="H33" s="1"/>
      <c r="I33" s="4"/>
    </row>
    <row r="34" spans="1:9" ht="163.15" customHeight="1" x14ac:dyDescent="0.35">
      <c r="C34" s="1"/>
      <c r="G34" s="1"/>
      <c r="H34" s="1"/>
      <c r="I34" s="4"/>
    </row>
    <row r="35" spans="1:9" ht="139.15" customHeight="1" x14ac:dyDescent="0.35">
      <c r="C35" s="1"/>
      <c r="G35" s="1"/>
      <c r="H35" s="1"/>
      <c r="I35" s="4"/>
    </row>
    <row r="36" spans="1:9" ht="163.15" customHeight="1" x14ac:dyDescent="0.35">
      <c r="C36" s="1"/>
      <c r="G36" s="1"/>
      <c r="H36" s="1"/>
      <c r="I36" s="4"/>
    </row>
    <row r="37" spans="1:9" s="1" customFormat="1" ht="139.15" customHeight="1" x14ac:dyDescent="0.35">
      <c r="A37" s="6"/>
      <c r="B37" s="6"/>
      <c r="C37" s="5"/>
      <c r="I37" s="4"/>
    </row>
    <row r="38" spans="1:9" ht="163.15" customHeight="1" x14ac:dyDescent="0.35">
      <c r="C38" s="1"/>
      <c r="G38" s="1"/>
      <c r="H38" s="1"/>
      <c r="I38" s="4"/>
    </row>
    <row r="39" spans="1:9" ht="139.15" customHeight="1" x14ac:dyDescent="0.35">
      <c r="C39" s="1"/>
      <c r="G39" s="1"/>
      <c r="H39" s="1"/>
      <c r="I39" s="4"/>
    </row>
    <row r="40" spans="1:9" x14ac:dyDescent="0.35">
      <c r="C40" s="1"/>
      <c r="G40" s="1"/>
      <c r="H40" s="1"/>
      <c r="I40" s="4"/>
    </row>
    <row r="41" spans="1:9" x14ac:dyDescent="0.35">
      <c r="C41" s="1"/>
      <c r="G41" s="1"/>
      <c r="H41" s="1"/>
      <c r="I41" s="4"/>
    </row>
    <row r="42" spans="1:9" x14ac:dyDescent="0.35">
      <c r="C42" s="1"/>
      <c r="G42" s="1"/>
      <c r="H42" s="1"/>
      <c r="I42" s="4"/>
    </row>
    <row r="43" spans="1:9" x14ac:dyDescent="0.35">
      <c r="C43" s="1"/>
      <c r="G43" s="1"/>
      <c r="H43" s="1"/>
      <c r="I43" s="4"/>
    </row>
    <row r="44" spans="1:9" x14ac:dyDescent="0.35">
      <c r="C44" s="1"/>
      <c r="G44" s="1"/>
      <c r="H44" s="1"/>
      <c r="I44" s="4"/>
    </row>
    <row r="45" spans="1:9" x14ac:dyDescent="0.35">
      <c r="C45" s="1"/>
      <c r="G45" s="1"/>
      <c r="H45" s="1"/>
      <c r="I45" s="4"/>
    </row>
    <row r="46" spans="1:9" x14ac:dyDescent="0.35">
      <c r="C46" s="1"/>
      <c r="G46" s="1"/>
      <c r="H46" s="1"/>
      <c r="I46" s="4"/>
    </row>
    <row r="47" spans="1:9" x14ac:dyDescent="0.35">
      <c r="C47" s="1"/>
      <c r="G47" s="1"/>
      <c r="H47" s="1"/>
      <c r="I47" s="4"/>
    </row>
    <row r="48" spans="1:9" x14ac:dyDescent="0.35">
      <c r="C48" s="1"/>
      <c r="G48" s="1"/>
      <c r="H48" s="1"/>
      <c r="I48" s="4"/>
    </row>
    <row r="49" spans="3:9" x14ac:dyDescent="0.35">
      <c r="C49" s="1"/>
      <c r="G49" s="1"/>
      <c r="H49" s="1"/>
      <c r="I49" s="4"/>
    </row>
    <row r="50" spans="3:9" x14ac:dyDescent="0.35">
      <c r="C50" s="1"/>
      <c r="G50" s="1"/>
      <c r="H50" s="1"/>
      <c r="I50" s="4"/>
    </row>
    <row r="51" spans="3:9" x14ac:dyDescent="0.35">
      <c r="C51" s="1"/>
      <c r="G51" s="1"/>
      <c r="H51" s="1"/>
      <c r="I51" s="4"/>
    </row>
    <row r="52" spans="3:9" x14ac:dyDescent="0.35">
      <c r="C52" s="1"/>
      <c r="G52" s="1"/>
      <c r="H52" s="1"/>
      <c r="I52" s="4"/>
    </row>
    <row r="53" spans="3:9" x14ac:dyDescent="0.35">
      <c r="C53" s="1"/>
      <c r="G53" s="1"/>
      <c r="H53" s="1"/>
      <c r="I53" s="4"/>
    </row>
    <row r="54" spans="3:9" x14ac:dyDescent="0.35">
      <c r="C54" s="1"/>
      <c r="G54" s="1"/>
      <c r="H54" s="1"/>
      <c r="I54" s="4"/>
    </row>
    <row r="55" spans="3:9" x14ac:dyDescent="0.35">
      <c r="C55" s="1"/>
      <c r="G55" s="1"/>
      <c r="H55" s="1"/>
      <c r="I55" s="4"/>
    </row>
    <row r="56" spans="3:9" x14ac:dyDescent="0.35">
      <c r="C56" s="1"/>
      <c r="G56" s="1"/>
      <c r="H56" s="1"/>
      <c r="I56" s="4"/>
    </row>
    <row r="57" spans="3:9" x14ac:dyDescent="0.35">
      <c r="C57" s="1"/>
      <c r="G57" s="1"/>
      <c r="H57" s="1"/>
      <c r="I57" s="4"/>
    </row>
    <row r="58" spans="3:9" x14ac:dyDescent="0.35">
      <c r="C58" s="1"/>
      <c r="G58" s="1"/>
      <c r="H58" s="1"/>
      <c r="I58" s="4"/>
    </row>
    <row r="59" spans="3:9" x14ac:dyDescent="0.35">
      <c r="C59" s="1"/>
      <c r="G59" s="1"/>
      <c r="H59" s="1"/>
      <c r="I59" s="4"/>
    </row>
    <row r="60" spans="3:9" x14ac:dyDescent="0.35">
      <c r="C60" s="1"/>
      <c r="G60" s="1"/>
      <c r="H60" s="1"/>
      <c r="I60" s="4"/>
    </row>
    <row r="61" spans="3:9" x14ac:dyDescent="0.35">
      <c r="C61" s="1"/>
      <c r="G61" s="1"/>
      <c r="H61" s="1"/>
      <c r="I61" s="4"/>
    </row>
    <row r="62" spans="3:9" x14ac:dyDescent="0.35">
      <c r="C62" s="1"/>
      <c r="G62" s="1"/>
      <c r="H62" s="1"/>
      <c r="I62" s="4"/>
    </row>
    <row r="63" spans="3:9" x14ac:dyDescent="0.35">
      <c r="C63" s="1"/>
      <c r="G63" s="1"/>
      <c r="H63" s="1"/>
      <c r="I63" s="4"/>
    </row>
    <row r="64" spans="3:9" x14ac:dyDescent="0.35">
      <c r="C64" s="1"/>
      <c r="G64" s="1"/>
      <c r="H64" s="1"/>
      <c r="I64" s="4"/>
    </row>
    <row r="65" spans="3:9" x14ac:dyDescent="0.35">
      <c r="C65" s="1"/>
      <c r="G65" s="1"/>
      <c r="H65" s="1"/>
      <c r="I65" s="4"/>
    </row>
    <row r="66" spans="3:9" x14ac:dyDescent="0.35">
      <c r="C66" s="1"/>
      <c r="G66" s="1"/>
      <c r="H66" s="1"/>
      <c r="I66" s="4"/>
    </row>
    <row r="67" spans="3:9" x14ac:dyDescent="0.35">
      <c r="C67" s="1"/>
      <c r="G67" s="1"/>
      <c r="H67" s="1"/>
      <c r="I67" s="4"/>
    </row>
    <row r="68" spans="3:9" x14ac:dyDescent="0.35">
      <c r="C68" s="1"/>
      <c r="G68" s="1"/>
      <c r="H68" s="1"/>
      <c r="I68" s="4"/>
    </row>
    <row r="69" spans="3:9" x14ac:dyDescent="0.35">
      <c r="C69" s="1"/>
      <c r="G69" s="1"/>
      <c r="H69" s="1"/>
      <c r="I69" s="4"/>
    </row>
    <row r="70" spans="3:9" x14ac:dyDescent="0.35">
      <c r="C70" s="1"/>
      <c r="G70" s="1"/>
      <c r="H70" s="1"/>
      <c r="I70" s="4"/>
    </row>
    <row r="71" spans="3:9" x14ac:dyDescent="0.35">
      <c r="C71" s="1"/>
      <c r="G71" s="1"/>
      <c r="H71" s="1"/>
      <c r="I71" s="4"/>
    </row>
  </sheetData>
  <sheetProtection algorithmName="SHA-512" hashValue="USy73nT8G7YXtEO9JL4P4cptb+t+kUIDaBPQKWLuz8GL+RC2hVDOd7f7B/6RmXCAnx2e0U7u9vqZqPN0y8KLpQ==" saltValue="+evAc4Bds/QOFmGznxAxMA==" spinCount="100000" sheet="1" objects="1" scenarios="1"/>
  <sortState ref="A4:AM22">
    <sortCondition descending="1" ref="O4:O22"/>
  </sortState>
  <pageMargins left="0.7" right="0.7" top="0.75" bottom="0.75" header="0.3" footer="0.3"/>
  <pageSetup paperSize="9" scale="10" fitToWidth="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Madáreledel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Sutka-Kertész Anasztázia</cp:lastModifiedBy>
  <dcterms:created xsi:type="dcterms:W3CDTF">2016-04-19T13:00:50Z</dcterms:created>
  <dcterms:modified xsi:type="dcterms:W3CDTF">2026-09-28T12:14:42Z</dcterms:modified>
</cp:coreProperties>
</file>