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nker Máté\ÁTET\Honlapra\"/>
    </mc:Choice>
  </mc:AlternateContent>
  <xr:revisionPtr revIDLastSave="0" documentId="13_ncr:1_{03291FB3-78D5-4C90-AD60-76FABC92C498}" xr6:coauthVersionLast="36" xr6:coauthVersionMax="36" xr10:uidLastSave="{00000000-0000-0000-0000-000000000000}"/>
  <bookViews>
    <workbookView xWindow="0" yWindow="0" windowWidth="19200" windowHeight="6060" xr2:uid="{8EB2EF2C-0ABB-4F3C-9C5D-DA176DBE1AD0}"/>
  </bookViews>
  <sheets>
    <sheet name="Munka1" sheetId="1" r:id="rId1"/>
  </sheets>
  <externalReferences>
    <externalReference r:id="rId2"/>
  </externalReferences>
  <definedNames>
    <definedName name="AnimalsList">#REF!</definedName>
    <definedName name="GeneticStatusList">#REF!</definedName>
    <definedName name="NHPGenerationList">#REF!</definedName>
    <definedName name="NHPSourceList">#REF!</definedName>
    <definedName name="PlaceBirthList">#REF!</definedName>
    <definedName name="Purposes">#REF!</definedName>
    <definedName name="YesNotList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L3" i="1"/>
  <c r="K3" i="1"/>
  <c r="J3" i="1"/>
  <c r="I3" i="1"/>
  <c r="H3" i="1"/>
  <c r="G3" i="1"/>
  <c r="F3" i="1"/>
  <c r="E3" i="1"/>
  <c r="D3" i="1"/>
  <c r="C3" i="1"/>
  <c r="B3" i="1"/>
  <c r="D156" i="1"/>
  <c r="D154" i="1"/>
  <c r="D152" i="1"/>
</calcChain>
</file>

<file path=xl/sharedStrings.xml><?xml version="1.0" encoding="utf-8"?>
<sst xmlns="http://schemas.openxmlformats.org/spreadsheetml/2006/main" count="1784" uniqueCount="127">
  <si>
    <t>Szerveik vagy szöveteik felhasználása céljából leölt állatok</t>
  </si>
  <si>
    <t>Jelentéstétel nemzeti jogszabály alapján</t>
  </si>
  <si>
    <t>[I] Igen</t>
  </si>
  <si>
    <t>[A1] Házi egér (Mus musculus)</t>
  </si>
  <si>
    <t>[N] Nem</t>
  </si>
  <si>
    <t>[O1] Az EU-ban, nyilvántartott tényésztőnél született állatok</t>
  </si>
  <si>
    <t>[GS1] Genetikailag nem módosított</t>
  </si>
  <si>
    <t>[PB3] (Alapkutatás) Idegrendszer</t>
  </si>
  <si>
    <t>[PB8] (Alapkutatás) Urogenitális/Reproduktív rendszer</t>
  </si>
  <si>
    <t>[GS2] Genetikailag módosított káros fenotípus nélkül</t>
  </si>
  <si>
    <t>[PB9] (Alapkutatás) Érzékszervek (bőr, szem és fül)</t>
  </si>
  <si>
    <t>[PB11] (Alapkutatás) Több szervrendszert érintő</t>
  </si>
  <si>
    <t>[PB2] (Alapkutatás) Kardiovaszkuláris és nyirokrendszer</t>
  </si>
  <si>
    <t>[PB5] (Alapkutatás) Emésztőrendszer beleértve a májat</t>
  </si>
  <si>
    <t>[GS3] Genetikailag módosított káros fenotípussal</t>
  </si>
  <si>
    <t>[PB7] (Alapkutatás) Immunrendszer</t>
  </si>
  <si>
    <t>[PB13] (Alapkutatás) Egyéb</t>
  </si>
  <si>
    <t>sentinel</t>
  </si>
  <si>
    <t>[PE42] Felsőoktatás vagy a szakmai készségek megszerzése, fenntartása vagy fejlesztése céljából folyó képzés</t>
  </si>
  <si>
    <t>[A2] Vándorpatkány (Rattus norvegicus)</t>
  </si>
  <si>
    <t>[PB6] (Alapkutatás) Csont-izom rendszer</t>
  </si>
  <si>
    <t>toxicologia</t>
  </si>
  <si>
    <t>farmakokinetika/gyógyszermetabolizmus</t>
  </si>
  <si>
    <t>SPRD</t>
  </si>
  <si>
    <t>Wistar Hannover</t>
  </si>
  <si>
    <t>[A10] Kutya (Canis familiaris)</t>
  </si>
  <si>
    <t>Beagle</t>
  </si>
  <si>
    <t>[A3] Tengerimalac (Cavia porcellus)</t>
  </si>
  <si>
    <t>Hartley</t>
  </si>
  <si>
    <t>[A8] Nyúl (Oryctolagus cuniculus)</t>
  </si>
  <si>
    <t>NZW</t>
  </si>
  <si>
    <t>WISTAR törzs</t>
  </si>
  <si>
    <t>[PB3] (Alapkutatási vizsgálatok) Idegrendszeri vizsgálatok</t>
  </si>
  <si>
    <t>C57BL/6 törzs</t>
  </si>
  <si>
    <t>FVB/N törzs</t>
  </si>
  <si>
    <t>[PB5] (Alapkutatási vizsgálatok) Gasztrointesztinális rendszeri (májat is érintő) vizsgálatok</t>
  </si>
  <si>
    <t>[O2] Az EU-ban, nem nyilvántartott tényésztőnél született állatok</t>
  </si>
  <si>
    <t>Wistar törzs</t>
  </si>
  <si>
    <t>Sprague-Dawley törzs</t>
  </si>
  <si>
    <t>[PT21] (Transzlációs/Alkalmazott kutatás) Humán rákos megbetegedések</t>
  </si>
  <si>
    <t>Fibroblaszt sejtek izolálása</t>
  </si>
  <si>
    <t>[PT24] (Transzlációs/Alkalmazott kutatás) Humán idegrendszeri és mentális betegségek</t>
  </si>
  <si>
    <t>Primer neurontenyészetek létrehozása</t>
  </si>
  <si>
    <t>[PT37] (Transzlációs/Alkalmazott kutatás) Nem jogszabály által előírt toxikológia és ökotoxikológia</t>
  </si>
  <si>
    <t>In vitro anyagstabilitás vizsgálata vérben, agy és máj szervszuszpenzióban</t>
  </si>
  <si>
    <t>[PT25] (Transzlációs/Alkalmazott kutatás) Humán légúti megbetegedések</t>
  </si>
  <si>
    <t>In vitro anyagstabilitás vizsgálata tüdő szervszuszpenzióban</t>
  </si>
  <si>
    <t>[A7] Egyéb rágcsálók (egyéb Rodentia)</t>
  </si>
  <si>
    <t>Wistar Han patkány</t>
  </si>
  <si>
    <t>Farmakológiai vizsgálatok</t>
  </si>
  <si>
    <t>C57/BL6 egér</t>
  </si>
  <si>
    <t>[PB4] (Alapkutatás) Légzőrendszer</t>
  </si>
  <si>
    <t>[A13] Lovak, szamarak és hibridjeik (Equidae)</t>
  </si>
  <si>
    <t>[PT34] (Transzlációs/Alkalmazott kutatás) Állatjólét</t>
  </si>
  <si>
    <t>Az állatok nem lettek exterminálva, kizárólag bélsár mintavétel történt.</t>
  </si>
  <si>
    <t>[A35] Egyéb halak (Egyéb Pisces)</t>
  </si>
  <si>
    <t>Ponty</t>
  </si>
  <si>
    <t>[PB12] (Alapkutatás)Etológia / Állati viselkedés / Állatbiológia</t>
  </si>
  <si>
    <t>Csapósügér</t>
  </si>
  <si>
    <t>[PR63] (Jogszabály által előírt felhasználás/ Minőségbiztosítás) Tétel hatékonysági vizsgálata</t>
  </si>
  <si>
    <t>[PT28] (Transzlációs/Alkalmazott kutatás) Humán immunrendszeri megbetegedések</t>
  </si>
  <si>
    <t>Törzs: BALB/cOlaHsd</t>
  </si>
  <si>
    <t>[PR64] (Jogszabály által előírt felhasználás/ Minőségbiztosítás) Egyéb minőségbiztosítás</t>
  </si>
  <si>
    <t>[LT10] Egyéb</t>
  </si>
  <si>
    <t>Törzs: A/JOlaHsd</t>
  </si>
  <si>
    <t>Törzs: ACI/SegHsd</t>
  </si>
  <si>
    <t>Törzs: AKR/J</t>
  </si>
  <si>
    <t>Törzs: C3H/HeNHsd</t>
  </si>
  <si>
    <t>Törzs: C3H/J</t>
  </si>
  <si>
    <t>Törzs: C57BL/6NHsd</t>
  </si>
  <si>
    <t>Törzs: DBA/1J</t>
  </si>
  <si>
    <t>Törzs: LEW/HanHsd</t>
  </si>
  <si>
    <t>Törzs: NOD/ShiLtJ</t>
  </si>
  <si>
    <t>Törzs: SJL/CrHsd</t>
  </si>
  <si>
    <t>Törzs: SJL/JCrHsd</t>
  </si>
  <si>
    <t>[PR106] (Jogszabály által előírt felhasználás/Toxicitás és..) Egyéb</t>
  </si>
  <si>
    <t>analitikai módszer kidolgozása - kontroll plazma gyűjtése</t>
  </si>
  <si>
    <t>[LT1]Humán felhasználású gyógyszerekkel kapcsolatos szabályozás</t>
  </si>
  <si>
    <t>[A33] Egyéb kétéltűek (egyéb Amphibia)</t>
  </si>
  <si>
    <t/>
  </si>
  <si>
    <t>[PS41] Fajmegőrzés</t>
  </si>
  <si>
    <t>petéket gyűjtöttünk, a petékből fejlődő 24 egyedet a kísérlet végén túlaltattuk és etanolban fixáltuk</t>
  </si>
  <si>
    <t>petéket gyűjtöttünk, a petékből fejlődő 84 egyedet a kísérlet végén túlaltattuk és etanolban fixáltuk</t>
  </si>
  <si>
    <t>petéket gyűjtöttünk, a petékből fejlődő 265 egyedet a kísérlet végén túlaltattuk és etanolban fixáltuk</t>
  </si>
  <si>
    <t>petéket gyűjtöttünk, a petékből fejlődő 211 egyedet a kísérlet végén túlaltattuk és etanolban fixáltuk</t>
  </si>
  <si>
    <t>petéket gyűjtöttünk, a petékből fejlődő 15 egyedet a kísérlet végén túlaltattuk és etanolban fixáltuk</t>
  </si>
  <si>
    <t>[PR61] (Jogszabály által előírt felhasználás/ Minőségbiztosítás) Tétel biztonsági vizsgálata</t>
  </si>
  <si>
    <t>[PR52] (Jogszabály által előírt felhasználás/ Rutinszerű termelés) Monoklonális antitestek</t>
  </si>
  <si>
    <t>[PR51] (Jogszabály által előírt felhasználás/ Rutinszerű termelés) Vér alapú készítmények</t>
  </si>
  <si>
    <t>Immunológia</t>
  </si>
  <si>
    <t>[PT33] (Transzlációs/Alkalmazott kutatás) Állati megbetegedések és rendellenességek</t>
  </si>
  <si>
    <t>C57BL/6 egér</t>
  </si>
  <si>
    <t>Han. Wistar patkány</t>
  </si>
  <si>
    <t>NMRI</t>
  </si>
  <si>
    <t>MVD</t>
  </si>
  <si>
    <t>BALB/c</t>
  </si>
  <si>
    <t>C57 BL/6 egér ,  1-3 napos</t>
  </si>
  <si>
    <t>Balb/c</t>
  </si>
  <si>
    <t>[PB1] (Alapkutatás) Onkológia</t>
  </si>
  <si>
    <t>Balb/c-SCID</t>
  </si>
  <si>
    <t>C57Bl/6N</t>
  </si>
  <si>
    <t>P0-P2, újszülött állatok</t>
  </si>
  <si>
    <t>makrofág és oszteoklaszt tenyésztés</t>
  </si>
  <si>
    <t>neutrofil granulocita, vérlemezke preparálás</t>
  </si>
  <si>
    <t>[PT26] (Transzlációs/Alkalmazott kutatás) Humán emésztőrendszeri megbetegedések a máj betegségeit is beleértve</t>
  </si>
  <si>
    <t>[PT31] (Transzlációs/Alkalmazott kutatás) Humán endokrin-/anyagcsere-betegségek</t>
  </si>
  <si>
    <t>Wistar Han patkány (neonatál)</t>
  </si>
  <si>
    <t>Wistar Han patkány (175-200G)</t>
  </si>
  <si>
    <t>Wistar Han patkány (neonatális)</t>
  </si>
  <si>
    <t>Wistar</t>
  </si>
  <si>
    <t>[A32] Karmosbékafélék (Xenopus laevis és Xenopus tropicalis)</t>
  </si>
  <si>
    <t>[A34] Zebradánió (Danio rerio)</t>
  </si>
  <si>
    <t>ponty</t>
  </si>
  <si>
    <t>afrikai harcsa</t>
  </si>
  <si>
    <t>Szivárványos pisztráng</t>
  </si>
  <si>
    <t>[A28] Házi tyúk (Gallus gallus domesticus)</t>
  </si>
  <si>
    <t>tojótyúk</t>
  </si>
  <si>
    <t>[PR81] (Jogszabály által előírt felhasználás/Toxicitás és../Akut és szubakut) LD50, LC50</t>
  </si>
  <si>
    <t>[O1] Az Unióban, nyilvántartásban szereplő tenyésztőnél született állatok</t>
  </si>
  <si>
    <t>[GS1] Géntechnológiával nem módosított</t>
  </si>
  <si>
    <t>[GS2] Géntechnológiával módosított, káros fenotípus nélkül</t>
  </si>
  <si>
    <t>[A14] Házi sertés (Sus scrofa domesticus)</t>
  </si>
  <si>
    <t>Fehér patkány:                 CRL:WI</t>
  </si>
  <si>
    <t>[PR91] (Jogszabály által előírt felhasználás/Toxicitás és..) Genotoxicitás</t>
  </si>
  <si>
    <t>Patkány máj mikroszóma (S9 frakció) preparálás  mutagenetikai tesztekhez. 
A preparálások száma volt összesen 5.</t>
  </si>
  <si>
    <r>
      <t>Érzéstelenítéses-túlaltatásos CO</t>
    </r>
    <r>
      <rPr>
        <vertAlign val="subscript"/>
        <sz val="11"/>
        <color indexed="8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 xml:space="preserve"> vel túlaltatás (rotaméterrel ellenőrzött gázadagolással)</t>
    </r>
  </si>
  <si>
    <t>Lesőharcsa, Silurus glanis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</si>
</sst>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vertAlign val="subscript"/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rgb="FFFFFFCC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Border="1" applyAlignment="1" applyProtection="1"/>
    <xf numFmtId="0" fontId="0" fillId="0" borderId="0" xfId="0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0" fillId="0" borderId="0" xfId="0" applyFont="1" applyFill="1" applyBorder="1" applyProtection="1"/>
    <xf numFmtId="0" fontId="0" fillId="0" borderId="4" xfId="0" applyFill="1" applyBorder="1" applyAlignment="1" applyProtection="1"/>
    <xf numFmtId="0" fontId="0" fillId="0" borderId="4" xfId="0" applyFill="1" applyBorder="1" applyProtection="1"/>
    <xf numFmtId="0" fontId="0" fillId="0" borderId="4" xfId="0" applyFont="1" applyFill="1" applyBorder="1" applyProtection="1"/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/>
    <xf numFmtId="0" fontId="0" fillId="3" borderId="6" xfId="0" applyFill="1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4" borderId="6" xfId="0" applyFill="1" applyBorder="1" applyAlignment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on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3" borderId="8" xfId="0" applyFon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ont="1" applyFill="1" applyBorder="1" applyProtection="1">
      <protection locked="0"/>
    </xf>
    <xf numFmtId="0" fontId="0" fillId="0" borderId="0" xfId="0" applyProtection="1">
      <protection locked="0"/>
    </xf>
    <xf numFmtId="0" fontId="3" fillId="5" borderId="10" xfId="0" applyFont="1" applyFill="1" applyBorder="1" applyProtection="1"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</cellXfs>
  <cellStyles count="1">
    <cellStyle name="Normál" xfId="0" builtinId="0"/>
  </cellStyles>
  <dxfs count="31"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93;llatk&#237;s&#233;rlet_Szerv_szovet_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zerv-szövet lista"/>
      <sheetName val="Translations"/>
    </sheetNames>
    <sheetDataSet>
      <sheetData sheetId="0"/>
      <sheetData sheetId="1">
        <row r="2">
          <cell r="DE2" t="str">
            <v>Állatfaj *</v>
          </cell>
          <cell r="DF2" t="str">
            <v>Egyéb specifikálása</v>
          </cell>
          <cell r="DG2" t="str">
            <v>Állatok száma *</v>
          </cell>
          <cell r="DH2" t="str">
            <v>Újrafelhasználás *</v>
          </cell>
          <cell r="DI2" t="str">
            <v>Születési hely (származás)</v>
          </cell>
          <cell r="DJ2" t="str">
            <v>Főemlős beszerzési forrása (származás)</v>
          </cell>
          <cell r="DK2" t="str">
            <v>Főemlős generációja</v>
          </cell>
          <cell r="DL2" t="str">
            <v>Genetikai státusz *</v>
          </cell>
          <cell r="DM2" t="str">
            <v>Új genetikailag módosított génvonal előállítása *</v>
          </cell>
          <cell r="DN2" t="str">
            <v>Cél *</v>
          </cell>
          <cell r="DO2" t="str">
            <v>Egyéb specifikálása</v>
          </cell>
          <cell r="DV2" t="str">
            <v>Kommentek 2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80AF3-6C17-4DF4-A18F-C559346E335D}">
  <dimension ref="A1:M242"/>
  <sheetViews>
    <sheetView tabSelected="1" workbookViewId="0">
      <selection activeCell="A2" sqref="A2"/>
    </sheetView>
  </sheetViews>
  <sheetFormatPr defaultRowHeight="14.5" x14ac:dyDescent="0.35"/>
  <cols>
    <col min="1" max="1" width="25.54296875" style="12" customWidth="1"/>
    <col min="2" max="2" width="39" style="14" customWidth="1"/>
    <col min="3" max="3" width="25.7265625" style="14" customWidth="1"/>
    <col min="4" max="4" width="19.81640625" style="14" customWidth="1"/>
    <col min="5" max="5" width="17.54296875" style="14" customWidth="1"/>
    <col min="6" max="6" width="53.453125" style="14" customWidth="1"/>
    <col min="7" max="7" width="38" style="14" customWidth="1"/>
    <col min="8" max="8" width="25.7265625" style="15" customWidth="1"/>
    <col min="9" max="9" width="49.7265625" style="14" customWidth="1"/>
    <col min="10" max="10" width="45.1796875" style="14" customWidth="1"/>
    <col min="11" max="11" width="46.81640625" style="14" customWidth="1"/>
    <col min="12" max="12" width="22.54296875" style="14" customWidth="1"/>
    <col min="13" max="13" width="25.26953125" style="16" customWidth="1"/>
  </cols>
  <sheetData>
    <row r="1" spans="1:13" ht="16" thickBot="1" x14ac:dyDescent="0.4">
      <c r="A1" s="1"/>
      <c r="B1" s="3" t="s">
        <v>0</v>
      </c>
      <c r="C1" s="5"/>
      <c r="D1" s="3"/>
      <c r="E1" s="4"/>
      <c r="F1" s="5"/>
      <c r="G1" s="2"/>
      <c r="H1" s="6"/>
      <c r="I1" s="2"/>
      <c r="J1" s="2"/>
      <c r="K1" s="2"/>
      <c r="L1" s="2"/>
      <c r="M1" s="2"/>
    </row>
    <row r="2" spans="1:13" ht="15" thickBot="1" x14ac:dyDescent="0.4">
      <c r="A2" s="7"/>
      <c r="B2" s="8"/>
      <c r="C2" s="8"/>
      <c r="D2" s="8"/>
      <c r="E2" s="8"/>
      <c r="F2" s="8"/>
      <c r="G2" s="8"/>
      <c r="H2" s="9"/>
      <c r="I2" s="8"/>
      <c r="J2" s="8"/>
      <c r="K2" s="8"/>
      <c r="L2" s="8"/>
      <c r="M2" s="8"/>
    </row>
    <row r="3" spans="1:13" ht="29" x14ac:dyDescent="0.35">
      <c r="A3" s="10" t="s">
        <v>1</v>
      </c>
      <c r="B3" s="11" t="str">
        <f>[1]Translations!DE2</f>
        <v>Állatfaj *</v>
      </c>
      <c r="C3" s="11" t="str">
        <f>[1]Translations!DF2</f>
        <v>Egyéb specifikálása</v>
      </c>
      <c r="D3" s="11" t="str">
        <f>[1]Translations!DG2</f>
        <v>Állatok száma *</v>
      </c>
      <c r="E3" s="11" t="str">
        <f>[1]Translations!DH2</f>
        <v>Újrafelhasználás *</v>
      </c>
      <c r="F3" s="11" t="str">
        <f>[1]Translations!DI2</f>
        <v>Születési hely (származás)</v>
      </c>
      <c r="G3" s="11" t="str">
        <f>[1]Translations!DJ2</f>
        <v>Főemlős beszerzési forrása (származás)</v>
      </c>
      <c r="H3" s="11" t="str">
        <f>[1]Translations!DK2</f>
        <v>Főemlős generációja</v>
      </c>
      <c r="I3" s="11" t="str">
        <f>[1]Translations!DL2</f>
        <v>Genetikai státusz *</v>
      </c>
      <c r="J3" s="11" t="str">
        <f>[1]Translations!DM2</f>
        <v>Új genetikailag módosított génvonal előállítása *</v>
      </c>
      <c r="K3" s="11" t="str">
        <f>[1]Translations!DN2</f>
        <v>Cél *</v>
      </c>
      <c r="L3" s="11" t="str">
        <f>[1]Translations!DO2</f>
        <v>Egyéb specifikálása</v>
      </c>
      <c r="M3" s="11" t="str">
        <f>[1]Translations!DV2</f>
        <v>Kommentek 2</v>
      </c>
    </row>
    <row r="4" spans="1:13" x14ac:dyDescent="0.35">
      <c r="A4" s="12" t="s">
        <v>2</v>
      </c>
      <c r="B4" s="14" t="s">
        <v>3</v>
      </c>
      <c r="D4" s="14">
        <v>678</v>
      </c>
      <c r="E4" s="14" t="s">
        <v>4</v>
      </c>
      <c r="F4" s="14" t="s">
        <v>5</v>
      </c>
      <c r="I4" s="14" t="s">
        <v>6</v>
      </c>
      <c r="J4" s="14" t="s">
        <v>4</v>
      </c>
      <c r="K4" s="14" t="s">
        <v>7</v>
      </c>
    </row>
    <row r="5" spans="1:13" x14ac:dyDescent="0.35">
      <c r="A5" s="12" t="s">
        <v>2</v>
      </c>
      <c r="B5" s="14" t="s">
        <v>3</v>
      </c>
      <c r="D5" s="14">
        <v>27</v>
      </c>
      <c r="E5" s="14" t="s">
        <v>4</v>
      </c>
      <c r="F5" s="14" t="s">
        <v>5</v>
      </c>
      <c r="I5" s="14" t="s">
        <v>6</v>
      </c>
      <c r="J5" s="14" t="s">
        <v>4</v>
      </c>
      <c r="K5" s="14" t="s">
        <v>8</v>
      </c>
    </row>
    <row r="6" spans="1:13" x14ac:dyDescent="0.35">
      <c r="A6" s="12" t="s">
        <v>2</v>
      </c>
      <c r="B6" s="14" t="s">
        <v>3</v>
      </c>
      <c r="D6" s="14">
        <v>400</v>
      </c>
      <c r="E6" s="14" t="s">
        <v>4</v>
      </c>
      <c r="F6" s="14" t="s">
        <v>5</v>
      </c>
      <c r="I6" s="14" t="s">
        <v>9</v>
      </c>
      <c r="J6" s="14" t="s">
        <v>4</v>
      </c>
      <c r="K6" s="14" t="s">
        <v>7</v>
      </c>
    </row>
    <row r="7" spans="1:13" x14ac:dyDescent="0.35">
      <c r="A7" s="12" t="s">
        <v>2</v>
      </c>
      <c r="B7" s="14" t="s">
        <v>3</v>
      </c>
      <c r="D7" s="14">
        <v>20</v>
      </c>
      <c r="E7" s="14" t="s">
        <v>4</v>
      </c>
      <c r="F7" s="14" t="s">
        <v>5</v>
      </c>
      <c r="I7" s="14" t="s">
        <v>6</v>
      </c>
      <c r="J7" s="14" t="s">
        <v>4</v>
      </c>
      <c r="K7" s="14" t="s">
        <v>10</v>
      </c>
    </row>
    <row r="8" spans="1:13" x14ac:dyDescent="0.35">
      <c r="A8" s="12" t="s">
        <v>2</v>
      </c>
      <c r="B8" s="14" t="s">
        <v>3</v>
      </c>
      <c r="D8" s="14">
        <v>16</v>
      </c>
      <c r="E8" s="14" t="s">
        <v>4</v>
      </c>
      <c r="F8" s="14" t="s">
        <v>5</v>
      </c>
      <c r="I8" s="14" t="s">
        <v>6</v>
      </c>
      <c r="J8" s="14" t="s">
        <v>4</v>
      </c>
      <c r="K8" s="14" t="s">
        <v>11</v>
      </c>
    </row>
    <row r="9" spans="1:13" x14ac:dyDescent="0.35">
      <c r="A9" s="12" t="s">
        <v>2</v>
      </c>
      <c r="B9" s="14" t="s">
        <v>3</v>
      </c>
      <c r="D9" s="14">
        <v>11</v>
      </c>
      <c r="E9" s="14" t="s">
        <v>4</v>
      </c>
      <c r="F9" s="14" t="s">
        <v>5</v>
      </c>
      <c r="I9" s="14" t="s">
        <v>9</v>
      </c>
      <c r="J9" s="14" t="s">
        <v>4</v>
      </c>
      <c r="K9" s="14" t="s">
        <v>8</v>
      </c>
    </row>
    <row r="10" spans="1:13" x14ac:dyDescent="0.35">
      <c r="A10" s="12" t="s">
        <v>2</v>
      </c>
      <c r="B10" s="14" t="s">
        <v>3</v>
      </c>
      <c r="D10" s="14">
        <v>43</v>
      </c>
      <c r="E10" s="14" t="s">
        <v>4</v>
      </c>
      <c r="F10" s="14" t="s">
        <v>5</v>
      </c>
      <c r="I10" s="14" t="s">
        <v>9</v>
      </c>
      <c r="J10" s="14" t="s">
        <v>4</v>
      </c>
      <c r="K10" s="14" t="s">
        <v>12</v>
      </c>
    </row>
    <row r="11" spans="1:13" x14ac:dyDescent="0.35">
      <c r="A11" s="12" t="s">
        <v>2</v>
      </c>
      <c r="B11" s="14" t="s">
        <v>3</v>
      </c>
      <c r="D11" s="14">
        <v>17</v>
      </c>
      <c r="E11" s="14" t="s">
        <v>4</v>
      </c>
      <c r="F11" s="14" t="s">
        <v>5</v>
      </c>
      <c r="I11" s="14" t="s">
        <v>9</v>
      </c>
      <c r="J11" s="14" t="s">
        <v>4</v>
      </c>
      <c r="K11" s="14" t="s">
        <v>11</v>
      </c>
    </row>
    <row r="12" spans="1:13" x14ac:dyDescent="0.35">
      <c r="A12" s="12" t="s">
        <v>2</v>
      </c>
      <c r="B12" s="14" t="s">
        <v>3</v>
      </c>
      <c r="D12" s="14">
        <v>12</v>
      </c>
      <c r="E12" s="14" t="s">
        <v>4</v>
      </c>
      <c r="F12" s="14" t="s">
        <v>5</v>
      </c>
      <c r="I12" s="14" t="s">
        <v>6</v>
      </c>
      <c r="J12" s="14" t="s">
        <v>4</v>
      </c>
      <c r="K12" s="14" t="s">
        <v>13</v>
      </c>
    </row>
    <row r="13" spans="1:13" x14ac:dyDescent="0.35">
      <c r="A13" s="12" t="s">
        <v>2</v>
      </c>
      <c r="B13" s="14" t="s">
        <v>3</v>
      </c>
      <c r="D13" s="14">
        <v>51</v>
      </c>
      <c r="E13" s="14" t="s">
        <v>4</v>
      </c>
      <c r="F13" s="14" t="s">
        <v>5</v>
      </c>
      <c r="I13" s="14" t="s">
        <v>14</v>
      </c>
      <c r="J13" s="14" t="s">
        <v>4</v>
      </c>
      <c r="K13" s="14" t="s">
        <v>8</v>
      </c>
    </row>
    <row r="14" spans="1:13" x14ac:dyDescent="0.35">
      <c r="A14" s="12" t="s">
        <v>2</v>
      </c>
      <c r="B14" s="14" t="s">
        <v>3</v>
      </c>
      <c r="D14" s="14">
        <v>1182</v>
      </c>
      <c r="E14" s="14" t="s">
        <v>4</v>
      </c>
      <c r="F14" s="14" t="s">
        <v>5</v>
      </c>
      <c r="I14" s="14" t="s">
        <v>6</v>
      </c>
      <c r="J14" s="14" t="s">
        <v>4</v>
      </c>
      <c r="K14" s="14" t="s">
        <v>15</v>
      </c>
    </row>
    <row r="15" spans="1:13" x14ac:dyDescent="0.35">
      <c r="A15" s="12" t="s">
        <v>2</v>
      </c>
      <c r="B15" s="14" t="s">
        <v>3</v>
      </c>
      <c r="D15" s="14">
        <v>10</v>
      </c>
      <c r="E15" s="14" t="s">
        <v>4</v>
      </c>
      <c r="F15" s="14" t="s">
        <v>5</v>
      </c>
      <c r="I15" s="14" t="s">
        <v>6</v>
      </c>
      <c r="J15" s="14" t="s">
        <v>4</v>
      </c>
      <c r="K15" s="14" t="s">
        <v>16</v>
      </c>
      <c r="L15" s="14" t="s">
        <v>17</v>
      </c>
    </row>
    <row r="16" spans="1:13" x14ac:dyDescent="0.35">
      <c r="A16" s="12" t="s">
        <v>2</v>
      </c>
      <c r="B16" s="14" t="s">
        <v>3</v>
      </c>
      <c r="D16" s="14">
        <v>12</v>
      </c>
      <c r="E16" s="14" t="s">
        <v>4</v>
      </c>
      <c r="F16" s="14" t="s">
        <v>5</v>
      </c>
      <c r="G16" s="15"/>
      <c r="I16" s="14" t="s">
        <v>6</v>
      </c>
      <c r="J16" s="14" t="s">
        <v>4</v>
      </c>
      <c r="K16" s="14" t="s">
        <v>18</v>
      </c>
    </row>
    <row r="17" spans="1:12" x14ac:dyDescent="0.35">
      <c r="A17" s="12" t="s">
        <v>2</v>
      </c>
      <c r="B17" s="14" t="s">
        <v>3</v>
      </c>
      <c r="D17" s="14">
        <v>54</v>
      </c>
      <c r="E17" s="14" t="s">
        <v>4</v>
      </c>
      <c r="F17" s="14" t="s">
        <v>5</v>
      </c>
      <c r="G17" s="15"/>
      <c r="I17" s="14" t="s">
        <v>6</v>
      </c>
      <c r="J17" s="14" t="s">
        <v>4</v>
      </c>
      <c r="K17" s="14" t="s">
        <v>18</v>
      </c>
    </row>
    <row r="18" spans="1:12" x14ac:dyDescent="0.35">
      <c r="A18" s="12" t="s">
        <v>2</v>
      </c>
      <c r="B18" s="14" t="s">
        <v>3</v>
      </c>
      <c r="D18" s="14">
        <v>9</v>
      </c>
      <c r="E18" s="14" t="s">
        <v>4</v>
      </c>
      <c r="F18" s="14" t="s">
        <v>5</v>
      </c>
      <c r="G18" s="15"/>
      <c r="I18" s="14" t="s">
        <v>9</v>
      </c>
      <c r="J18" s="14" t="s">
        <v>4</v>
      </c>
      <c r="K18" s="14" t="s">
        <v>18</v>
      </c>
    </row>
    <row r="19" spans="1:12" x14ac:dyDescent="0.35">
      <c r="A19" s="12" t="s">
        <v>2</v>
      </c>
      <c r="B19" s="14" t="s">
        <v>3</v>
      </c>
      <c r="D19" s="14">
        <v>255</v>
      </c>
      <c r="E19" s="14" t="s">
        <v>4</v>
      </c>
      <c r="F19" s="14" t="s">
        <v>5</v>
      </c>
      <c r="G19" s="15"/>
      <c r="I19" s="14" t="s">
        <v>9</v>
      </c>
      <c r="J19" s="14" t="s">
        <v>4</v>
      </c>
      <c r="K19" s="14" t="s">
        <v>15</v>
      </c>
    </row>
    <row r="20" spans="1:12" x14ac:dyDescent="0.35">
      <c r="A20" s="12" t="s">
        <v>2</v>
      </c>
      <c r="B20" s="14" t="s">
        <v>3</v>
      </c>
      <c r="D20" s="14">
        <v>30</v>
      </c>
      <c r="E20" s="14" t="s">
        <v>4</v>
      </c>
      <c r="F20" s="14" t="s">
        <v>5</v>
      </c>
      <c r="G20" s="15"/>
      <c r="I20" s="14" t="s">
        <v>9</v>
      </c>
      <c r="J20" s="14" t="s">
        <v>4</v>
      </c>
      <c r="K20" s="14" t="s">
        <v>13</v>
      </c>
    </row>
    <row r="21" spans="1:12" x14ac:dyDescent="0.35">
      <c r="A21" s="12" t="s">
        <v>2</v>
      </c>
      <c r="B21" s="14" t="s">
        <v>3</v>
      </c>
      <c r="D21" s="14">
        <v>166</v>
      </c>
      <c r="E21" s="14" t="s">
        <v>4</v>
      </c>
      <c r="F21" s="14" t="s">
        <v>5</v>
      </c>
      <c r="G21" s="15"/>
      <c r="I21" s="14" t="s">
        <v>6</v>
      </c>
      <c r="J21" s="14" t="s">
        <v>4</v>
      </c>
      <c r="K21" s="14" t="s">
        <v>7</v>
      </c>
    </row>
    <row r="22" spans="1:12" x14ac:dyDescent="0.35">
      <c r="A22" s="12" t="s">
        <v>2</v>
      </c>
      <c r="B22" s="14" t="s">
        <v>3</v>
      </c>
      <c r="D22" s="14">
        <v>4</v>
      </c>
      <c r="E22" s="14" t="s">
        <v>4</v>
      </c>
      <c r="F22" s="14" t="s">
        <v>5</v>
      </c>
      <c r="G22" s="15"/>
      <c r="I22" s="14" t="s">
        <v>6</v>
      </c>
      <c r="J22" s="14" t="s">
        <v>4</v>
      </c>
      <c r="K22" s="14" t="s">
        <v>16</v>
      </c>
      <c r="L22" s="14" t="s">
        <v>17</v>
      </c>
    </row>
    <row r="23" spans="1:12" x14ac:dyDescent="0.35">
      <c r="A23" s="12" t="s">
        <v>2</v>
      </c>
      <c r="B23" s="14" t="s">
        <v>19</v>
      </c>
      <c r="D23" s="14">
        <v>96</v>
      </c>
      <c r="E23" s="14" t="s">
        <v>4</v>
      </c>
      <c r="F23" s="14" t="s">
        <v>5</v>
      </c>
      <c r="G23" s="15"/>
      <c r="I23" s="14" t="s">
        <v>6</v>
      </c>
      <c r="J23" s="14" t="s">
        <v>4</v>
      </c>
      <c r="K23" s="14" t="s">
        <v>10</v>
      </c>
    </row>
    <row r="24" spans="1:12" x14ac:dyDescent="0.35">
      <c r="A24" s="12" t="s">
        <v>2</v>
      </c>
      <c r="B24" s="14" t="s">
        <v>19</v>
      </c>
      <c r="D24" s="14">
        <v>239</v>
      </c>
      <c r="E24" s="14" t="s">
        <v>4</v>
      </c>
      <c r="F24" s="14" t="s">
        <v>5</v>
      </c>
      <c r="G24" s="15"/>
      <c r="I24" s="14" t="s">
        <v>6</v>
      </c>
      <c r="J24" s="14" t="s">
        <v>4</v>
      </c>
      <c r="K24" s="14" t="s">
        <v>7</v>
      </c>
    </row>
    <row r="25" spans="1:12" x14ac:dyDescent="0.35">
      <c r="A25" s="12" t="s">
        <v>2</v>
      </c>
      <c r="B25" s="14" t="s">
        <v>19</v>
      </c>
      <c r="D25" s="14">
        <v>6</v>
      </c>
      <c r="E25" s="14" t="s">
        <v>4</v>
      </c>
      <c r="F25" s="14" t="s">
        <v>5</v>
      </c>
      <c r="G25" s="15"/>
      <c r="I25" s="14" t="s">
        <v>6</v>
      </c>
      <c r="J25" s="14" t="s">
        <v>4</v>
      </c>
      <c r="K25" s="14" t="s">
        <v>20</v>
      </c>
    </row>
    <row r="26" spans="1:12" x14ac:dyDescent="0.35">
      <c r="A26" s="12" t="s">
        <v>2</v>
      </c>
      <c r="B26" s="14" t="s">
        <v>19</v>
      </c>
      <c r="D26" s="14">
        <v>36</v>
      </c>
      <c r="E26" s="14" t="s">
        <v>4</v>
      </c>
      <c r="F26" s="14" t="s">
        <v>5</v>
      </c>
      <c r="G26" s="15"/>
      <c r="I26" s="14" t="s">
        <v>6</v>
      </c>
      <c r="J26" s="14" t="s">
        <v>4</v>
      </c>
      <c r="K26" s="14" t="s">
        <v>16</v>
      </c>
      <c r="L26" s="14" t="s">
        <v>21</v>
      </c>
    </row>
    <row r="27" spans="1:12" x14ac:dyDescent="0.35">
      <c r="A27" s="12" t="s">
        <v>2</v>
      </c>
      <c r="B27" s="14" t="s">
        <v>19</v>
      </c>
      <c r="D27" s="14">
        <v>64</v>
      </c>
      <c r="E27" s="14" t="s">
        <v>4</v>
      </c>
      <c r="F27" s="14" t="s">
        <v>5</v>
      </c>
      <c r="G27" s="15"/>
      <c r="I27" s="14" t="s">
        <v>6</v>
      </c>
      <c r="J27" s="14" t="s">
        <v>4</v>
      </c>
      <c r="K27" s="14" t="s">
        <v>16</v>
      </c>
      <c r="L27" s="14" t="s">
        <v>22</v>
      </c>
    </row>
    <row r="28" spans="1:12" x14ac:dyDescent="0.35">
      <c r="A28" s="12" t="s">
        <v>2</v>
      </c>
      <c r="B28" s="14" t="s">
        <v>19</v>
      </c>
      <c r="D28" s="14">
        <v>2</v>
      </c>
      <c r="E28" s="14" t="s">
        <v>4</v>
      </c>
      <c r="F28" s="14" t="s">
        <v>5</v>
      </c>
      <c r="G28" s="15"/>
      <c r="I28" s="14" t="s">
        <v>6</v>
      </c>
      <c r="J28" s="14" t="s">
        <v>4</v>
      </c>
      <c r="K28" s="14" t="s">
        <v>16</v>
      </c>
      <c r="L28" s="14" t="s">
        <v>17</v>
      </c>
    </row>
    <row r="29" spans="1:12" x14ac:dyDescent="0.35">
      <c r="A29" s="12" t="s">
        <v>2</v>
      </c>
      <c r="B29" s="14" t="s">
        <v>3</v>
      </c>
      <c r="D29" s="14">
        <v>18</v>
      </c>
      <c r="E29" s="14" t="s">
        <v>4</v>
      </c>
      <c r="F29" s="14" t="s">
        <v>5</v>
      </c>
      <c r="G29" s="15"/>
      <c r="I29" s="14" t="s">
        <v>14</v>
      </c>
      <c r="J29" s="14" t="s">
        <v>4</v>
      </c>
      <c r="K29" s="14" t="s">
        <v>13</v>
      </c>
    </row>
    <row r="30" spans="1:12" x14ac:dyDescent="0.35">
      <c r="A30" s="12" t="s">
        <v>2</v>
      </c>
      <c r="B30" s="14" t="s">
        <v>19</v>
      </c>
      <c r="C30" s="14" t="s">
        <v>23</v>
      </c>
      <c r="D30" s="14">
        <v>136</v>
      </c>
      <c r="E30" s="14" t="s">
        <v>4</v>
      </c>
      <c r="F30" s="14" t="s">
        <v>5</v>
      </c>
      <c r="G30" s="15"/>
      <c r="I30" s="14" t="s">
        <v>6</v>
      </c>
      <c r="J30" s="14" t="s">
        <v>4</v>
      </c>
      <c r="K30" s="14" t="s">
        <v>13</v>
      </c>
    </row>
    <row r="31" spans="1:12" x14ac:dyDescent="0.35">
      <c r="A31" s="12" t="s">
        <v>2</v>
      </c>
      <c r="B31" s="14" t="s">
        <v>19</v>
      </c>
      <c r="C31" s="14" t="s">
        <v>24</v>
      </c>
      <c r="D31" s="14">
        <v>129</v>
      </c>
      <c r="E31" s="14" t="s">
        <v>4</v>
      </c>
      <c r="F31" s="14" t="s">
        <v>5</v>
      </c>
      <c r="G31" s="15"/>
      <c r="I31" s="14" t="s">
        <v>6</v>
      </c>
      <c r="J31" s="14" t="s">
        <v>4</v>
      </c>
      <c r="K31" s="14" t="s">
        <v>16</v>
      </c>
    </row>
    <row r="32" spans="1:12" x14ac:dyDescent="0.35">
      <c r="A32" s="12" t="s">
        <v>2</v>
      </c>
      <c r="B32" s="14" t="s">
        <v>25</v>
      </c>
      <c r="C32" s="14" t="s">
        <v>26</v>
      </c>
      <c r="D32" s="14">
        <v>34</v>
      </c>
      <c r="E32" s="14" t="s">
        <v>4</v>
      </c>
      <c r="F32" s="14" t="s">
        <v>5</v>
      </c>
      <c r="G32" s="15"/>
      <c r="I32" s="14" t="s">
        <v>6</v>
      </c>
      <c r="J32" s="14" t="s">
        <v>4</v>
      </c>
      <c r="K32" s="14" t="s">
        <v>12</v>
      </c>
    </row>
    <row r="33" spans="1:11" x14ac:dyDescent="0.35">
      <c r="A33" s="12" t="s">
        <v>2</v>
      </c>
      <c r="B33" s="14" t="s">
        <v>19</v>
      </c>
      <c r="C33" s="14" t="s">
        <v>24</v>
      </c>
      <c r="D33" s="14">
        <v>108</v>
      </c>
      <c r="E33" s="14" t="s">
        <v>4</v>
      </c>
      <c r="F33" s="14" t="s">
        <v>5</v>
      </c>
      <c r="G33" s="15"/>
      <c r="I33" s="14" t="s">
        <v>6</v>
      </c>
      <c r="J33" s="14" t="s">
        <v>4</v>
      </c>
      <c r="K33" s="14" t="s">
        <v>12</v>
      </c>
    </row>
    <row r="34" spans="1:11" x14ac:dyDescent="0.35">
      <c r="A34" s="12" t="s">
        <v>2</v>
      </c>
      <c r="B34" s="14" t="s">
        <v>27</v>
      </c>
      <c r="C34" s="14" t="s">
        <v>28</v>
      </c>
      <c r="D34" s="14">
        <v>9</v>
      </c>
      <c r="E34" s="14" t="s">
        <v>4</v>
      </c>
      <c r="F34" s="14" t="s">
        <v>5</v>
      </c>
      <c r="G34" s="15"/>
      <c r="I34" s="14" t="s">
        <v>6</v>
      </c>
      <c r="J34" s="14" t="s">
        <v>4</v>
      </c>
      <c r="K34" s="14" t="s">
        <v>12</v>
      </c>
    </row>
    <row r="35" spans="1:11" x14ac:dyDescent="0.35">
      <c r="A35" s="12" t="s">
        <v>2</v>
      </c>
      <c r="B35" s="14" t="s">
        <v>19</v>
      </c>
      <c r="C35" s="14" t="s">
        <v>24</v>
      </c>
      <c r="D35" s="14">
        <v>60</v>
      </c>
      <c r="E35" s="14" t="s">
        <v>4</v>
      </c>
      <c r="F35" s="14" t="s">
        <v>5</v>
      </c>
      <c r="G35" s="15"/>
      <c r="I35" s="14" t="s">
        <v>6</v>
      </c>
      <c r="J35" s="14" t="s">
        <v>4</v>
      </c>
      <c r="K35" s="14" t="s">
        <v>12</v>
      </c>
    </row>
    <row r="36" spans="1:11" x14ac:dyDescent="0.35">
      <c r="A36" s="12" t="s">
        <v>2</v>
      </c>
      <c r="B36" s="14" t="s">
        <v>29</v>
      </c>
      <c r="C36" s="14" t="s">
        <v>30</v>
      </c>
      <c r="D36" s="14">
        <v>64</v>
      </c>
      <c r="E36" s="14" t="s">
        <v>4</v>
      </c>
      <c r="F36" s="14" t="s">
        <v>5</v>
      </c>
      <c r="G36" s="15"/>
      <c r="I36" s="14" t="s">
        <v>6</v>
      </c>
      <c r="J36" s="14" t="s">
        <v>4</v>
      </c>
      <c r="K36" s="14" t="s">
        <v>12</v>
      </c>
    </row>
    <row r="37" spans="1:11" x14ac:dyDescent="0.35">
      <c r="A37" s="12" t="s">
        <v>2</v>
      </c>
      <c r="B37" s="14" t="s">
        <v>29</v>
      </c>
      <c r="C37" s="14" t="s">
        <v>30</v>
      </c>
      <c r="D37" s="14">
        <v>22</v>
      </c>
      <c r="E37" s="14" t="s">
        <v>4</v>
      </c>
      <c r="F37" s="14" t="s">
        <v>5</v>
      </c>
      <c r="G37" s="15"/>
      <c r="I37" s="14" t="s">
        <v>6</v>
      </c>
      <c r="J37" s="14" t="s">
        <v>4</v>
      </c>
      <c r="K37" s="14" t="s">
        <v>12</v>
      </c>
    </row>
    <row r="38" spans="1:11" x14ac:dyDescent="0.35">
      <c r="A38" s="12" t="s">
        <v>2</v>
      </c>
      <c r="B38" s="14" t="s">
        <v>25</v>
      </c>
      <c r="C38" s="14" t="s">
        <v>26</v>
      </c>
      <c r="D38" s="14">
        <v>67</v>
      </c>
      <c r="E38" s="14" t="s">
        <v>4</v>
      </c>
      <c r="F38" s="14" t="s">
        <v>5</v>
      </c>
      <c r="G38" s="15"/>
      <c r="I38" s="14" t="s">
        <v>6</v>
      </c>
      <c r="J38" s="14" t="s">
        <v>4</v>
      </c>
      <c r="K38" s="14" t="s">
        <v>12</v>
      </c>
    </row>
    <row r="39" spans="1:11" x14ac:dyDescent="0.35">
      <c r="A39" s="12" t="s">
        <v>2</v>
      </c>
      <c r="B39" s="14" t="s">
        <v>29</v>
      </c>
      <c r="C39" s="14" t="s">
        <v>30</v>
      </c>
      <c r="D39" s="14">
        <v>57</v>
      </c>
      <c r="E39" s="14" t="s">
        <v>4</v>
      </c>
      <c r="F39" s="14" t="s">
        <v>5</v>
      </c>
      <c r="G39" s="15"/>
      <c r="I39" s="14" t="s">
        <v>6</v>
      </c>
      <c r="J39" s="14" t="s">
        <v>4</v>
      </c>
      <c r="K39" s="14" t="s">
        <v>12</v>
      </c>
    </row>
    <row r="40" spans="1:11" x14ac:dyDescent="0.35">
      <c r="A40" s="12" t="s">
        <v>2</v>
      </c>
      <c r="B40" s="14" t="s">
        <v>27</v>
      </c>
      <c r="C40" s="14" t="s">
        <v>28</v>
      </c>
      <c r="D40" s="14">
        <v>10</v>
      </c>
      <c r="E40" s="14" t="s">
        <v>4</v>
      </c>
      <c r="F40" s="14" t="s">
        <v>5</v>
      </c>
      <c r="G40" s="15"/>
      <c r="I40" s="14" t="s">
        <v>6</v>
      </c>
      <c r="J40" s="14" t="s">
        <v>4</v>
      </c>
      <c r="K40" s="14" t="s">
        <v>12</v>
      </c>
    </row>
    <row r="41" spans="1:11" x14ac:dyDescent="0.35">
      <c r="A41" s="12" t="s">
        <v>2</v>
      </c>
      <c r="B41" s="14" t="s">
        <v>19</v>
      </c>
      <c r="C41" s="14" t="s">
        <v>24</v>
      </c>
      <c r="D41" s="14">
        <v>16</v>
      </c>
      <c r="E41" s="14" t="s">
        <v>4</v>
      </c>
      <c r="F41" s="14" t="s">
        <v>5</v>
      </c>
      <c r="G41" s="15"/>
      <c r="I41" s="14" t="s">
        <v>6</v>
      </c>
      <c r="J41" s="14" t="s">
        <v>4</v>
      </c>
      <c r="K41" s="14" t="s">
        <v>12</v>
      </c>
    </row>
    <row r="42" spans="1:11" x14ac:dyDescent="0.35">
      <c r="A42" s="12" t="s">
        <v>4</v>
      </c>
      <c r="B42" s="14" t="s">
        <v>3</v>
      </c>
      <c r="D42" s="14">
        <v>80</v>
      </c>
      <c r="E42" s="14" t="s">
        <v>4</v>
      </c>
      <c r="G42" s="15"/>
      <c r="I42" s="14" t="s">
        <v>6</v>
      </c>
      <c r="J42" s="14" t="s">
        <v>4</v>
      </c>
      <c r="K42" s="14" t="s">
        <v>13</v>
      </c>
    </row>
    <row r="43" spans="1:11" x14ac:dyDescent="0.35">
      <c r="A43" s="12" t="s">
        <v>2</v>
      </c>
      <c r="B43" s="14" t="s">
        <v>19</v>
      </c>
      <c r="C43" s="14" t="s">
        <v>31</v>
      </c>
      <c r="D43" s="14">
        <v>56</v>
      </c>
      <c r="E43" s="14" t="s">
        <v>4</v>
      </c>
      <c r="F43" s="14" t="s">
        <v>5</v>
      </c>
      <c r="G43" s="15"/>
      <c r="I43" s="14" t="s">
        <v>6</v>
      </c>
      <c r="K43" s="14" t="s">
        <v>12</v>
      </c>
    </row>
    <row r="44" spans="1:11" x14ac:dyDescent="0.35">
      <c r="A44" s="12" t="s">
        <v>2</v>
      </c>
      <c r="B44" s="14" t="s">
        <v>19</v>
      </c>
      <c r="C44" s="14" t="s">
        <v>31</v>
      </c>
      <c r="D44" s="14">
        <v>186</v>
      </c>
      <c r="E44" s="14" t="s">
        <v>4</v>
      </c>
      <c r="F44" s="14" t="s">
        <v>5</v>
      </c>
      <c r="G44" s="15"/>
      <c r="I44" s="14" t="s">
        <v>6</v>
      </c>
      <c r="K44" s="14" t="s">
        <v>32</v>
      </c>
    </row>
    <row r="45" spans="1:11" x14ac:dyDescent="0.35">
      <c r="A45" s="12" t="s">
        <v>2</v>
      </c>
      <c r="B45" s="14" t="s">
        <v>3</v>
      </c>
      <c r="C45" s="14" t="s">
        <v>33</v>
      </c>
      <c r="D45" s="14">
        <v>114</v>
      </c>
      <c r="E45" s="14" t="s">
        <v>4</v>
      </c>
      <c r="F45" s="14" t="s">
        <v>5</v>
      </c>
      <c r="G45" s="15"/>
      <c r="I45" s="14" t="s">
        <v>6</v>
      </c>
      <c r="K45" s="14" t="s">
        <v>32</v>
      </c>
    </row>
    <row r="46" spans="1:11" x14ac:dyDescent="0.35">
      <c r="A46" s="12" t="s">
        <v>2</v>
      </c>
      <c r="B46" s="14" t="s">
        <v>3</v>
      </c>
      <c r="C46" s="14" t="s">
        <v>34</v>
      </c>
      <c r="D46" s="14">
        <v>105</v>
      </c>
      <c r="E46" s="14" t="s">
        <v>4</v>
      </c>
      <c r="F46" s="14" t="s">
        <v>5</v>
      </c>
      <c r="G46" s="15"/>
      <c r="I46" s="14" t="s">
        <v>6</v>
      </c>
      <c r="K46" s="14" t="s">
        <v>35</v>
      </c>
    </row>
    <row r="47" spans="1:11" x14ac:dyDescent="0.35">
      <c r="A47" s="12" t="s">
        <v>2</v>
      </c>
      <c r="B47" s="14" t="s">
        <v>19</v>
      </c>
      <c r="D47" s="14">
        <v>40</v>
      </c>
      <c r="E47" s="14" t="s">
        <v>4</v>
      </c>
      <c r="F47" s="14" t="s">
        <v>5</v>
      </c>
      <c r="G47" s="15"/>
      <c r="I47" s="14" t="s">
        <v>6</v>
      </c>
      <c r="J47" s="14" t="s">
        <v>4</v>
      </c>
      <c r="K47" s="14" t="s">
        <v>18</v>
      </c>
    </row>
    <row r="48" spans="1:11" x14ac:dyDescent="0.35">
      <c r="A48" s="12" t="s">
        <v>2</v>
      </c>
      <c r="B48" s="14" t="s">
        <v>3</v>
      </c>
      <c r="D48" s="14">
        <v>12</v>
      </c>
      <c r="E48" s="14" t="s">
        <v>4</v>
      </c>
      <c r="G48" s="15"/>
      <c r="I48" s="14" t="s">
        <v>9</v>
      </c>
      <c r="J48" s="14" t="s">
        <v>4</v>
      </c>
      <c r="K48" s="14" t="s">
        <v>7</v>
      </c>
    </row>
    <row r="49" spans="1:13" x14ac:dyDescent="0.35">
      <c r="A49" s="12" t="s">
        <v>2</v>
      </c>
      <c r="B49" s="14" t="s">
        <v>19</v>
      </c>
      <c r="D49" s="14">
        <v>16</v>
      </c>
      <c r="E49" s="14" t="s">
        <v>4</v>
      </c>
      <c r="G49" s="15"/>
      <c r="I49" s="14" t="s">
        <v>9</v>
      </c>
      <c r="J49" s="14" t="s">
        <v>4</v>
      </c>
      <c r="K49" s="14" t="s">
        <v>7</v>
      </c>
    </row>
    <row r="50" spans="1:13" x14ac:dyDescent="0.35">
      <c r="A50" s="12" t="s">
        <v>2</v>
      </c>
      <c r="B50" s="14" t="s">
        <v>3</v>
      </c>
      <c r="D50" s="14">
        <v>4</v>
      </c>
      <c r="E50" s="14" t="s">
        <v>4</v>
      </c>
      <c r="F50" s="14" t="s">
        <v>36</v>
      </c>
      <c r="G50" s="15"/>
      <c r="I50" s="14" t="s">
        <v>14</v>
      </c>
      <c r="J50" s="14" t="s">
        <v>4</v>
      </c>
      <c r="K50" s="14" t="s">
        <v>10</v>
      </c>
    </row>
    <row r="51" spans="1:13" x14ac:dyDescent="0.35">
      <c r="A51" s="12" t="s">
        <v>2</v>
      </c>
      <c r="B51" s="14" t="s">
        <v>3</v>
      </c>
      <c r="D51" s="14">
        <v>32</v>
      </c>
      <c r="E51" s="14" t="s">
        <v>4</v>
      </c>
      <c r="F51" s="14" t="s">
        <v>36</v>
      </c>
      <c r="G51" s="15"/>
      <c r="I51" s="14" t="s">
        <v>6</v>
      </c>
      <c r="J51" s="14" t="s">
        <v>4</v>
      </c>
      <c r="K51" s="14" t="s">
        <v>10</v>
      </c>
    </row>
    <row r="52" spans="1:13" x14ac:dyDescent="0.35">
      <c r="A52" s="12" t="s">
        <v>2</v>
      </c>
      <c r="B52" s="14" t="s">
        <v>3</v>
      </c>
      <c r="D52" s="14">
        <v>13</v>
      </c>
      <c r="E52" s="14" t="s">
        <v>4</v>
      </c>
      <c r="F52" s="14" t="s">
        <v>5</v>
      </c>
      <c r="G52" s="15"/>
      <c r="I52" s="14" t="s">
        <v>6</v>
      </c>
      <c r="J52" s="14" t="s">
        <v>4</v>
      </c>
      <c r="K52" s="14" t="s">
        <v>7</v>
      </c>
    </row>
    <row r="53" spans="1:13" x14ac:dyDescent="0.35">
      <c r="A53" s="12" t="s">
        <v>2</v>
      </c>
      <c r="B53" s="14" t="s">
        <v>19</v>
      </c>
      <c r="D53" s="14">
        <v>84</v>
      </c>
      <c r="E53" s="14" t="s">
        <v>4</v>
      </c>
      <c r="F53" s="14" t="s">
        <v>5</v>
      </c>
      <c r="G53" s="15"/>
      <c r="I53" s="14" t="s">
        <v>6</v>
      </c>
      <c r="J53" s="14" t="s">
        <v>4</v>
      </c>
      <c r="K53" s="14" t="s">
        <v>7</v>
      </c>
    </row>
    <row r="54" spans="1:13" x14ac:dyDescent="0.35">
      <c r="A54" s="12" t="s">
        <v>2</v>
      </c>
      <c r="B54" s="14" t="s">
        <v>19</v>
      </c>
      <c r="C54" s="14" t="s">
        <v>37</v>
      </c>
      <c r="D54" s="14">
        <v>79</v>
      </c>
      <c r="E54" s="14" t="s">
        <v>4</v>
      </c>
      <c r="F54" s="14" t="s">
        <v>5</v>
      </c>
      <c r="G54" s="15"/>
      <c r="I54" s="14" t="s">
        <v>6</v>
      </c>
      <c r="J54" s="14" t="s">
        <v>4</v>
      </c>
      <c r="K54" s="14" t="s">
        <v>7</v>
      </c>
    </row>
    <row r="55" spans="1:13" x14ac:dyDescent="0.35">
      <c r="A55" s="12" t="s">
        <v>2</v>
      </c>
      <c r="B55" s="14" t="s">
        <v>19</v>
      </c>
      <c r="C55" s="14" t="s">
        <v>38</v>
      </c>
      <c r="D55" s="14">
        <v>31</v>
      </c>
      <c r="E55" s="14" t="s">
        <v>4</v>
      </c>
      <c r="F55" s="14" t="s">
        <v>5</v>
      </c>
      <c r="G55" s="15"/>
      <c r="I55" s="14" t="s">
        <v>6</v>
      </c>
      <c r="J55" s="14" t="s">
        <v>4</v>
      </c>
      <c r="K55" s="14" t="s">
        <v>7</v>
      </c>
    </row>
    <row r="56" spans="1:13" x14ac:dyDescent="0.35">
      <c r="A56" s="17" t="s">
        <v>2</v>
      </c>
      <c r="B56" s="18" t="s">
        <v>3</v>
      </c>
      <c r="C56" s="18"/>
      <c r="D56" s="18">
        <v>40</v>
      </c>
      <c r="E56" s="18" t="s">
        <v>4</v>
      </c>
      <c r="F56" s="18" t="s">
        <v>5</v>
      </c>
      <c r="G56" s="15"/>
      <c r="H56" s="19"/>
      <c r="I56" s="18" t="s">
        <v>6</v>
      </c>
      <c r="J56" s="18" t="s">
        <v>4</v>
      </c>
      <c r="K56" s="18" t="s">
        <v>39</v>
      </c>
      <c r="L56" s="18" t="s">
        <v>40</v>
      </c>
      <c r="M56" s="20"/>
    </row>
    <row r="57" spans="1:13" x14ac:dyDescent="0.35">
      <c r="A57" s="12" t="s">
        <v>2</v>
      </c>
      <c r="B57" s="14" t="s">
        <v>19</v>
      </c>
      <c r="D57" s="14">
        <v>30</v>
      </c>
      <c r="E57" s="14" t="s">
        <v>4</v>
      </c>
      <c r="F57" s="14" t="s">
        <v>5</v>
      </c>
      <c r="G57" s="15"/>
      <c r="I57" s="14" t="s">
        <v>6</v>
      </c>
      <c r="J57" s="14" t="s">
        <v>4</v>
      </c>
      <c r="K57" s="14" t="s">
        <v>41</v>
      </c>
      <c r="L57" s="14" t="s">
        <v>42</v>
      </c>
    </row>
    <row r="58" spans="1:13" x14ac:dyDescent="0.35">
      <c r="A58" s="12" t="s">
        <v>2</v>
      </c>
      <c r="B58" s="14" t="s">
        <v>19</v>
      </c>
      <c r="D58" s="14">
        <v>70</v>
      </c>
      <c r="E58" s="14" t="s">
        <v>4</v>
      </c>
      <c r="F58" s="14" t="s">
        <v>5</v>
      </c>
      <c r="G58" s="15"/>
      <c r="I58" s="14" t="s">
        <v>6</v>
      </c>
      <c r="J58" s="14" t="s">
        <v>4</v>
      </c>
      <c r="K58" s="14" t="s">
        <v>43</v>
      </c>
      <c r="L58" s="14" t="s">
        <v>44</v>
      </c>
    </row>
    <row r="59" spans="1:13" x14ac:dyDescent="0.35">
      <c r="A59" s="12" t="s">
        <v>2</v>
      </c>
      <c r="B59" s="14" t="s">
        <v>3</v>
      </c>
      <c r="D59" s="14">
        <v>65</v>
      </c>
      <c r="E59" s="14" t="s">
        <v>4</v>
      </c>
      <c r="F59" s="14" t="s">
        <v>5</v>
      </c>
      <c r="G59" s="15"/>
      <c r="I59" s="14" t="s">
        <v>6</v>
      </c>
      <c r="J59" s="14" t="s">
        <v>4</v>
      </c>
      <c r="K59" s="14" t="s">
        <v>43</v>
      </c>
      <c r="L59" s="14" t="s">
        <v>44</v>
      </c>
    </row>
    <row r="60" spans="1:13" x14ac:dyDescent="0.35">
      <c r="A60" s="12" t="s">
        <v>2</v>
      </c>
      <c r="B60" s="14" t="s">
        <v>3</v>
      </c>
      <c r="D60" s="14">
        <v>35</v>
      </c>
      <c r="E60" s="14" t="s">
        <v>4</v>
      </c>
      <c r="F60" s="14" t="s">
        <v>5</v>
      </c>
      <c r="G60" s="15"/>
      <c r="I60" s="14" t="s">
        <v>6</v>
      </c>
      <c r="J60" s="14" t="s">
        <v>4</v>
      </c>
      <c r="K60" s="14" t="s">
        <v>45</v>
      </c>
      <c r="L60" s="14" t="s">
        <v>46</v>
      </c>
    </row>
    <row r="61" spans="1:13" x14ac:dyDescent="0.35">
      <c r="A61" s="12" t="s">
        <v>2</v>
      </c>
      <c r="B61" s="14" t="s">
        <v>3</v>
      </c>
      <c r="D61" s="14">
        <v>20</v>
      </c>
      <c r="E61" s="14" t="s">
        <v>4</v>
      </c>
      <c r="F61" s="14" t="s">
        <v>5</v>
      </c>
      <c r="G61" s="15"/>
      <c r="I61" s="14" t="s">
        <v>6</v>
      </c>
      <c r="J61" s="14" t="s">
        <v>4</v>
      </c>
      <c r="K61" s="14" t="s">
        <v>7</v>
      </c>
    </row>
    <row r="62" spans="1:13" x14ac:dyDescent="0.35">
      <c r="A62" s="12" t="s">
        <v>2</v>
      </c>
      <c r="B62" s="14" t="s">
        <v>3</v>
      </c>
      <c r="D62" s="14">
        <v>75</v>
      </c>
      <c r="E62" s="14" t="s">
        <v>4</v>
      </c>
      <c r="F62" s="14" t="s">
        <v>5</v>
      </c>
      <c r="G62" s="15"/>
      <c r="I62" s="14" t="s">
        <v>9</v>
      </c>
      <c r="J62" s="14" t="s">
        <v>4</v>
      </c>
      <c r="K62" s="14" t="s">
        <v>7</v>
      </c>
    </row>
    <row r="63" spans="1:13" x14ac:dyDescent="0.35">
      <c r="A63" s="12" t="s">
        <v>2</v>
      </c>
      <c r="B63" s="14" t="s">
        <v>3</v>
      </c>
      <c r="D63" s="14">
        <v>60</v>
      </c>
      <c r="E63" s="14" t="s">
        <v>4</v>
      </c>
      <c r="F63" s="14" t="s">
        <v>5</v>
      </c>
      <c r="G63" s="15"/>
      <c r="I63" s="14" t="s">
        <v>6</v>
      </c>
      <c r="J63" s="14" t="s">
        <v>4</v>
      </c>
      <c r="K63" s="14" t="s">
        <v>7</v>
      </c>
    </row>
    <row r="64" spans="1:13" x14ac:dyDescent="0.35">
      <c r="A64" s="21" t="s">
        <v>2</v>
      </c>
      <c r="B64" s="14" t="s">
        <v>3</v>
      </c>
      <c r="D64" s="14">
        <v>45</v>
      </c>
      <c r="E64" s="14" t="s">
        <v>4</v>
      </c>
      <c r="F64" s="14" t="s">
        <v>36</v>
      </c>
      <c r="G64" s="15"/>
      <c r="H64" s="14"/>
      <c r="I64" s="14" t="s">
        <v>14</v>
      </c>
      <c r="J64" s="14" t="s">
        <v>4</v>
      </c>
      <c r="K64" s="14" t="s">
        <v>13</v>
      </c>
    </row>
    <row r="65" spans="1:13" x14ac:dyDescent="0.35">
      <c r="A65" s="21" t="s">
        <v>2</v>
      </c>
      <c r="B65" s="14" t="s">
        <v>3</v>
      </c>
      <c r="D65" s="14">
        <v>14</v>
      </c>
      <c r="E65" s="14" t="s">
        <v>4</v>
      </c>
      <c r="F65" s="14" t="s">
        <v>5</v>
      </c>
      <c r="G65" s="15"/>
      <c r="H65" s="14"/>
      <c r="I65" s="14" t="s">
        <v>9</v>
      </c>
      <c r="J65" s="14" t="s">
        <v>4</v>
      </c>
      <c r="K65" s="14" t="s">
        <v>7</v>
      </c>
    </row>
    <row r="66" spans="1:13" x14ac:dyDescent="0.35">
      <c r="A66" s="21" t="s">
        <v>2</v>
      </c>
      <c r="B66" s="14" t="s">
        <v>3</v>
      </c>
      <c r="D66" s="14">
        <v>101</v>
      </c>
      <c r="E66" s="14" t="s">
        <v>4</v>
      </c>
      <c r="F66" s="14" t="s">
        <v>5</v>
      </c>
      <c r="G66" s="15"/>
      <c r="H66" s="14"/>
      <c r="I66" s="14" t="s">
        <v>14</v>
      </c>
      <c r="J66" s="14" t="s">
        <v>4</v>
      </c>
      <c r="K66" s="14" t="s">
        <v>7</v>
      </c>
    </row>
    <row r="67" spans="1:13" x14ac:dyDescent="0.35">
      <c r="A67" s="12" t="s">
        <v>2</v>
      </c>
      <c r="B67" s="14" t="s">
        <v>3</v>
      </c>
      <c r="D67" s="14">
        <v>90</v>
      </c>
      <c r="E67" s="14" t="s">
        <v>4</v>
      </c>
      <c r="F67" s="14" t="s">
        <v>5</v>
      </c>
      <c r="G67" s="15"/>
      <c r="I67" s="14" t="s">
        <v>9</v>
      </c>
      <c r="J67" s="14" t="s">
        <v>4</v>
      </c>
      <c r="K67" s="14" t="s">
        <v>15</v>
      </c>
    </row>
    <row r="68" spans="1:13" x14ac:dyDescent="0.35">
      <c r="A68" s="12" t="s">
        <v>2</v>
      </c>
      <c r="B68" s="14" t="s">
        <v>3</v>
      </c>
      <c r="D68" s="14">
        <v>90</v>
      </c>
      <c r="E68" s="14" t="s">
        <v>4</v>
      </c>
      <c r="F68" s="14" t="s">
        <v>5</v>
      </c>
      <c r="G68" s="15"/>
      <c r="I68" s="14" t="s">
        <v>6</v>
      </c>
      <c r="J68" s="14" t="s">
        <v>4</v>
      </c>
      <c r="K68" s="14" t="s">
        <v>15</v>
      </c>
    </row>
    <row r="69" spans="1:13" x14ac:dyDescent="0.35">
      <c r="A69" s="12" t="s">
        <v>2</v>
      </c>
      <c r="B69" s="14" t="s">
        <v>19</v>
      </c>
      <c r="D69" s="14">
        <v>150</v>
      </c>
      <c r="E69" s="14" t="s">
        <v>4</v>
      </c>
      <c r="F69" s="14" t="s">
        <v>36</v>
      </c>
      <c r="G69" s="15"/>
      <c r="I69" s="14" t="s">
        <v>6</v>
      </c>
      <c r="J69" s="14" t="s">
        <v>4</v>
      </c>
      <c r="K69" s="14" t="s">
        <v>7</v>
      </c>
    </row>
    <row r="70" spans="1:13" x14ac:dyDescent="0.35">
      <c r="A70" s="12" t="s">
        <v>2</v>
      </c>
      <c r="B70" s="14" t="s">
        <v>19</v>
      </c>
      <c r="D70" s="14">
        <v>15</v>
      </c>
      <c r="E70" s="14" t="s">
        <v>4</v>
      </c>
      <c r="F70" s="14" t="s">
        <v>5</v>
      </c>
      <c r="G70" s="15"/>
      <c r="I70" s="14" t="s">
        <v>6</v>
      </c>
      <c r="J70" s="14" t="s">
        <v>4</v>
      </c>
      <c r="K70" s="14" t="s">
        <v>7</v>
      </c>
    </row>
    <row r="71" spans="1:13" x14ac:dyDescent="0.35">
      <c r="A71" s="12" t="s">
        <v>2</v>
      </c>
      <c r="B71" s="14" t="s">
        <v>47</v>
      </c>
      <c r="C71" s="14" t="s">
        <v>48</v>
      </c>
      <c r="D71" s="14">
        <v>13</v>
      </c>
      <c r="E71" s="14" t="s">
        <v>4</v>
      </c>
      <c r="F71" s="14" t="s">
        <v>5</v>
      </c>
      <c r="G71" s="15"/>
      <c r="I71" s="14" t="s">
        <v>6</v>
      </c>
      <c r="J71" s="14" t="s">
        <v>4</v>
      </c>
      <c r="K71" s="14" t="s">
        <v>16</v>
      </c>
      <c r="L71" s="14" t="s">
        <v>49</v>
      </c>
    </row>
    <row r="72" spans="1:13" x14ac:dyDescent="0.35">
      <c r="A72" s="12" t="s">
        <v>2</v>
      </c>
      <c r="B72" s="14" t="s">
        <v>47</v>
      </c>
      <c r="C72" s="14" t="s">
        <v>50</v>
      </c>
      <c r="D72" s="14">
        <v>126</v>
      </c>
      <c r="E72" s="14" t="s">
        <v>4</v>
      </c>
      <c r="F72" s="14" t="s">
        <v>5</v>
      </c>
      <c r="G72" s="15"/>
      <c r="I72" s="14" t="s">
        <v>6</v>
      </c>
      <c r="J72" s="14" t="s">
        <v>4</v>
      </c>
      <c r="K72" s="14" t="s">
        <v>12</v>
      </c>
    </row>
    <row r="73" spans="1:13" x14ac:dyDescent="0.35">
      <c r="A73" s="12" t="s">
        <v>2</v>
      </c>
      <c r="B73" s="22" t="s">
        <v>3</v>
      </c>
      <c r="C73" s="22"/>
      <c r="D73" s="22">
        <v>33</v>
      </c>
      <c r="E73" s="22" t="s">
        <v>4</v>
      </c>
      <c r="F73" s="22" t="s">
        <v>5</v>
      </c>
      <c r="G73" s="15"/>
      <c r="H73" s="23"/>
      <c r="I73" s="22" t="s">
        <v>6</v>
      </c>
      <c r="J73" s="22" t="s">
        <v>4</v>
      </c>
      <c r="K73" s="22" t="s">
        <v>12</v>
      </c>
      <c r="L73" s="22"/>
      <c r="M73" s="24"/>
    </row>
    <row r="74" spans="1:13" x14ac:dyDescent="0.35">
      <c r="A74" s="12" t="s">
        <v>2</v>
      </c>
      <c r="B74" s="22" t="s">
        <v>3</v>
      </c>
      <c r="C74" s="22"/>
      <c r="D74" s="22">
        <v>38</v>
      </c>
      <c r="E74" s="22" t="s">
        <v>4</v>
      </c>
      <c r="F74" s="22" t="s">
        <v>5</v>
      </c>
      <c r="G74" s="15"/>
      <c r="H74" s="23"/>
      <c r="I74" s="22" t="s">
        <v>6</v>
      </c>
      <c r="J74" s="22" t="s">
        <v>4</v>
      </c>
      <c r="K74" s="22" t="s">
        <v>7</v>
      </c>
      <c r="L74" s="22"/>
      <c r="M74" s="24"/>
    </row>
    <row r="75" spans="1:13" x14ac:dyDescent="0.35">
      <c r="A75" s="12" t="s">
        <v>2</v>
      </c>
      <c r="B75" s="22" t="s">
        <v>3</v>
      </c>
      <c r="C75" s="22"/>
      <c r="D75" s="22">
        <v>10</v>
      </c>
      <c r="E75" s="22" t="s">
        <v>4</v>
      </c>
      <c r="F75" s="22" t="s">
        <v>5</v>
      </c>
      <c r="G75" s="15"/>
      <c r="H75" s="23"/>
      <c r="I75" s="22" t="s">
        <v>6</v>
      </c>
      <c r="J75" s="22" t="s">
        <v>4</v>
      </c>
      <c r="K75" s="22" t="s">
        <v>51</v>
      </c>
      <c r="L75" s="22"/>
      <c r="M75" s="24"/>
    </row>
    <row r="76" spans="1:13" x14ac:dyDescent="0.35">
      <c r="A76" s="12" t="s">
        <v>2</v>
      </c>
      <c r="B76" s="22" t="s">
        <v>3</v>
      </c>
      <c r="C76" s="22"/>
      <c r="D76" s="22">
        <v>242</v>
      </c>
      <c r="E76" s="22" t="s">
        <v>4</v>
      </c>
      <c r="F76" s="22" t="s">
        <v>5</v>
      </c>
      <c r="G76" s="15"/>
      <c r="H76" s="23"/>
      <c r="I76" s="22" t="s">
        <v>6</v>
      </c>
      <c r="J76" s="22" t="s">
        <v>4</v>
      </c>
      <c r="K76" s="22" t="s">
        <v>13</v>
      </c>
      <c r="L76" s="22"/>
      <c r="M76" s="24"/>
    </row>
    <row r="77" spans="1:13" x14ac:dyDescent="0.35">
      <c r="A77" s="12" t="s">
        <v>2</v>
      </c>
      <c r="B77" s="22" t="s">
        <v>3</v>
      </c>
      <c r="C77" s="22"/>
      <c r="D77" s="22">
        <v>129</v>
      </c>
      <c r="E77" s="22" t="s">
        <v>4</v>
      </c>
      <c r="F77" s="22" t="s">
        <v>5</v>
      </c>
      <c r="G77" s="15"/>
      <c r="H77" s="23"/>
      <c r="I77" s="22" t="s">
        <v>6</v>
      </c>
      <c r="J77" s="22" t="s">
        <v>4</v>
      </c>
      <c r="K77" s="22" t="s">
        <v>20</v>
      </c>
      <c r="L77" s="22"/>
      <c r="M77" s="24"/>
    </row>
    <row r="78" spans="1:13" x14ac:dyDescent="0.35">
      <c r="A78" s="12" t="s">
        <v>2</v>
      </c>
      <c r="B78" s="22" t="s">
        <v>3</v>
      </c>
      <c r="C78" s="22"/>
      <c r="D78" s="22">
        <v>328</v>
      </c>
      <c r="E78" s="22" t="s">
        <v>4</v>
      </c>
      <c r="F78" s="22" t="s">
        <v>5</v>
      </c>
      <c r="G78" s="15"/>
      <c r="H78" s="23"/>
      <c r="I78" s="22" t="s">
        <v>6</v>
      </c>
      <c r="J78" s="22" t="s">
        <v>4</v>
      </c>
      <c r="K78" s="22" t="s">
        <v>15</v>
      </c>
      <c r="L78" s="22"/>
      <c r="M78" s="24"/>
    </row>
    <row r="79" spans="1:13" x14ac:dyDescent="0.35">
      <c r="A79" s="12" t="s">
        <v>2</v>
      </c>
      <c r="B79" s="22" t="s">
        <v>3</v>
      </c>
      <c r="C79" s="22"/>
      <c r="D79" s="22">
        <v>135</v>
      </c>
      <c r="E79" s="22" t="s">
        <v>4</v>
      </c>
      <c r="F79" s="22" t="s">
        <v>5</v>
      </c>
      <c r="G79" s="15"/>
      <c r="H79" s="23"/>
      <c r="I79" s="22" t="s">
        <v>9</v>
      </c>
      <c r="J79" s="22" t="s">
        <v>4</v>
      </c>
      <c r="K79" s="22" t="s">
        <v>7</v>
      </c>
      <c r="L79" s="22"/>
      <c r="M79" s="24"/>
    </row>
    <row r="80" spans="1:13" x14ac:dyDescent="0.35">
      <c r="A80" s="12" t="s">
        <v>2</v>
      </c>
      <c r="B80" s="22" t="s">
        <v>3</v>
      </c>
      <c r="C80" s="22"/>
      <c r="D80" s="22">
        <v>41</v>
      </c>
      <c r="E80" s="22" t="s">
        <v>4</v>
      </c>
      <c r="F80" s="22" t="s">
        <v>5</v>
      </c>
      <c r="G80" s="15"/>
      <c r="H80" s="23"/>
      <c r="I80" s="22" t="s">
        <v>9</v>
      </c>
      <c r="J80" s="22" t="s">
        <v>4</v>
      </c>
      <c r="K80" s="22" t="s">
        <v>13</v>
      </c>
      <c r="L80" s="22"/>
      <c r="M80" s="24"/>
    </row>
    <row r="81" spans="1:13" x14ac:dyDescent="0.35">
      <c r="A81" s="25" t="s">
        <v>2</v>
      </c>
      <c r="B81" s="25" t="s">
        <v>3</v>
      </c>
      <c r="C81" s="25"/>
      <c r="D81" s="22">
        <v>13</v>
      </c>
      <c r="E81" s="22" t="s">
        <v>4</v>
      </c>
      <c r="F81" s="22" t="s">
        <v>5</v>
      </c>
      <c r="G81" s="15"/>
      <c r="H81" s="23"/>
      <c r="I81" s="22" t="s">
        <v>9</v>
      </c>
      <c r="J81" s="22" t="s">
        <v>4</v>
      </c>
      <c r="K81" s="22" t="s">
        <v>20</v>
      </c>
      <c r="L81" s="22"/>
      <c r="M81" s="24"/>
    </row>
    <row r="82" spans="1:13" x14ac:dyDescent="0.35">
      <c r="A82" s="25" t="s">
        <v>2</v>
      </c>
      <c r="B82" s="25" t="s">
        <v>3</v>
      </c>
      <c r="C82" s="25"/>
      <c r="D82" s="22">
        <v>135</v>
      </c>
      <c r="E82" s="22" t="s">
        <v>4</v>
      </c>
      <c r="F82" s="22" t="s">
        <v>5</v>
      </c>
      <c r="G82" s="15"/>
      <c r="H82" s="23"/>
      <c r="I82" s="22" t="s">
        <v>9</v>
      </c>
      <c r="J82" s="22" t="s">
        <v>4</v>
      </c>
      <c r="K82" s="22" t="s">
        <v>15</v>
      </c>
      <c r="L82" s="22"/>
      <c r="M82" s="24"/>
    </row>
    <row r="83" spans="1:13" x14ac:dyDescent="0.35">
      <c r="A83" s="25" t="s">
        <v>2</v>
      </c>
      <c r="B83" s="25" t="s">
        <v>25</v>
      </c>
      <c r="C83" s="25"/>
      <c r="D83" s="22">
        <v>69</v>
      </c>
      <c r="E83" s="22" t="s">
        <v>4</v>
      </c>
      <c r="F83" s="22" t="s">
        <v>5</v>
      </c>
      <c r="G83" s="15"/>
      <c r="H83" s="23"/>
      <c r="I83" s="22" t="s">
        <v>6</v>
      </c>
      <c r="J83" s="22" t="s">
        <v>4</v>
      </c>
      <c r="K83" s="22" t="s">
        <v>12</v>
      </c>
      <c r="L83" s="22"/>
      <c r="M83" s="24"/>
    </row>
    <row r="84" spans="1:13" x14ac:dyDescent="0.35">
      <c r="A84" s="25" t="s">
        <v>2</v>
      </c>
      <c r="B84" s="25" t="s">
        <v>52</v>
      </c>
      <c r="C84" s="25"/>
      <c r="D84" s="22">
        <v>8</v>
      </c>
      <c r="E84" s="22" t="s">
        <v>4</v>
      </c>
      <c r="F84" s="22" t="s">
        <v>5</v>
      </c>
      <c r="G84" s="15"/>
      <c r="H84" s="23"/>
      <c r="I84" s="22" t="s">
        <v>6</v>
      </c>
      <c r="J84" s="22" t="s">
        <v>4</v>
      </c>
      <c r="K84" s="22" t="s">
        <v>53</v>
      </c>
      <c r="L84" s="22"/>
      <c r="M84" s="24" t="s">
        <v>54</v>
      </c>
    </row>
    <row r="85" spans="1:13" x14ac:dyDescent="0.35">
      <c r="A85" s="25" t="s">
        <v>2</v>
      </c>
      <c r="B85" s="25" t="s">
        <v>19</v>
      </c>
      <c r="C85" s="25"/>
      <c r="D85" s="22">
        <v>112</v>
      </c>
      <c r="E85" s="22" t="s">
        <v>4</v>
      </c>
      <c r="F85" s="22" t="s">
        <v>5</v>
      </c>
      <c r="G85" s="15"/>
      <c r="H85" s="23"/>
      <c r="I85" s="22" t="s">
        <v>6</v>
      </c>
      <c r="J85" s="22" t="s">
        <v>4</v>
      </c>
      <c r="K85" s="22" t="s">
        <v>12</v>
      </c>
      <c r="L85" s="22"/>
      <c r="M85" s="24"/>
    </row>
    <row r="86" spans="1:13" x14ac:dyDescent="0.35">
      <c r="A86" s="25" t="s">
        <v>2</v>
      </c>
      <c r="B86" s="25" t="s">
        <v>19</v>
      </c>
      <c r="C86" s="25"/>
      <c r="D86" s="22">
        <v>35</v>
      </c>
      <c r="E86" s="22" t="s">
        <v>4</v>
      </c>
      <c r="F86" s="22" t="s">
        <v>5</v>
      </c>
      <c r="G86" s="15"/>
      <c r="H86" s="23"/>
      <c r="I86" s="22" t="s">
        <v>6</v>
      </c>
      <c r="J86" s="22" t="s">
        <v>4</v>
      </c>
      <c r="K86" s="22" t="s">
        <v>7</v>
      </c>
      <c r="L86" s="22"/>
      <c r="M86" s="24"/>
    </row>
    <row r="87" spans="1:13" x14ac:dyDescent="0.35">
      <c r="A87" s="25" t="s">
        <v>2</v>
      </c>
      <c r="B87" s="25" t="s">
        <v>55</v>
      </c>
      <c r="C87" s="25" t="s">
        <v>56</v>
      </c>
      <c r="D87" s="22">
        <v>370</v>
      </c>
      <c r="E87" s="22" t="s">
        <v>4</v>
      </c>
      <c r="F87" s="22" t="s">
        <v>5</v>
      </c>
      <c r="G87" s="15"/>
      <c r="H87" s="23"/>
      <c r="I87" s="22" t="s">
        <v>6</v>
      </c>
      <c r="J87" s="22" t="s">
        <v>4</v>
      </c>
      <c r="K87" s="22" t="s">
        <v>57</v>
      </c>
      <c r="L87" s="22"/>
      <c r="M87" s="24"/>
    </row>
    <row r="88" spans="1:13" x14ac:dyDescent="0.35">
      <c r="A88" s="25" t="s">
        <v>2</v>
      </c>
      <c r="B88" s="25" t="s">
        <v>55</v>
      </c>
      <c r="C88" s="25" t="s">
        <v>58</v>
      </c>
      <c r="D88" s="22">
        <v>45</v>
      </c>
      <c r="E88" s="22" t="s">
        <v>4</v>
      </c>
      <c r="F88" s="22" t="s">
        <v>5</v>
      </c>
      <c r="G88" s="15"/>
      <c r="H88" s="23"/>
      <c r="I88" s="22" t="s">
        <v>6</v>
      </c>
      <c r="J88" s="22" t="s">
        <v>4</v>
      </c>
      <c r="K88" s="22" t="s">
        <v>57</v>
      </c>
      <c r="L88" s="22"/>
      <c r="M88" s="24"/>
    </row>
    <row r="89" spans="1:13" x14ac:dyDescent="0.35">
      <c r="A89" s="25" t="s">
        <v>2</v>
      </c>
      <c r="B89" s="25" t="s">
        <v>3</v>
      </c>
      <c r="C89" s="25"/>
      <c r="D89" s="14">
        <v>2525</v>
      </c>
      <c r="E89" s="14" t="s">
        <v>4</v>
      </c>
      <c r="F89" s="14" t="s">
        <v>5</v>
      </c>
      <c r="G89" s="15"/>
      <c r="I89" s="14" t="s">
        <v>6</v>
      </c>
      <c r="J89" s="14" t="s">
        <v>4</v>
      </c>
      <c r="K89" s="14" t="s">
        <v>59</v>
      </c>
    </row>
    <row r="90" spans="1:13" x14ac:dyDescent="0.35">
      <c r="A90" s="25" t="s">
        <v>2</v>
      </c>
      <c r="B90" s="25" t="s">
        <v>3</v>
      </c>
      <c r="C90" s="25"/>
      <c r="D90" s="14">
        <v>10</v>
      </c>
      <c r="E90" s="14" t="s">
        <v>4</v>
      </c>
      <c r="F90" s="14" t="s">
        <v>5</v>
      </c>
      <c r="G90" s="15"/>
      <c r="I90" s="14" t="s">
        <v>6</v>
      </c>
      <c r="J90" s="14" t="s">
        <v>4</v>
      </c>
      <c r="K90" s="14" t="s">
        <v>60</v>
      </c>
    </row>
    <row r="91" spans="1:13" x14ac:dyDescent="0.35">
      <c r="A91" s="25" t="s">
        <v>2</v>
      </c>
      <c r="B91" s="25" t="s">
        <v>3</v>
      </c>
      <c r="C91" s="25" t="s">
        <v>61</v>
      </c>
      <c r="D91" s="14">
        <v>200</v>
      </c>
      <c r="E91" s="14" t="s">
        <v>4</v>
      </c>
      <c r="F91" s="14" t="s">
        <v>5</v>
      </c>
      <c r="G91" s="15"/>
      <c r="I91" s="14" t="s">
        <v>6</v>
      </c>
      <c r="J91" s="14" t="s">
        <v>4</v>
      </c>
      <c r="K91" s="14" t="s">
        <v>62</v>
      </c>
      <c r="M91" s="16" t="s">
        <v>63</v>
      </c>
    </row>
    <row r="92" spans="1:13" x14ac:dyDescent="0.35">
      <c r="A92" s="25" t="s">
        <v>2</v>
      </c>
      <c r="B92" s="25" t="s">
        <v>3</v>
      </c>
      <c r="C92" s="25" t="s">
        <v>64</v>
      </c>
      <c r="D92" s="14">
        <v>8</v>
      </c>
      <c r="E92" s="14" t="s">
        <v>2</v>
      </c>
      <c r="F92" s="14" t="s">
        <v>5</v>
      </c>
      <c r="G92" s="15"/>
      <c r="I92" s="14" t="s">
        <v>6</v>
      </c>
      <c r="J92" s="14" t="s">
        <v>4</v>
      </c>
      <c r="K92" s="14" t="s">
        <v>62</v>
      </c>
      <c r="M92" s="16" t="s">
        <v>63</v>
      </c>
    </row>
    <row r="93" spans="1:13" x14ac:dyDescent="0.35">
      <c r="A93" s="25" t="s">
        <v>2</v>
      </c>
      <c r="B93" s="25" t="s">
        <v>19</v>
      </c>
      <c r="C93" s="25" t="s">
        <v>65</v>
      </c>
      <c r="D93" s="14">
        <v>4</v>
      </c>
      <c r="E93" s="14" t="s">
        <v>2</v>
      </c>
      <c r="F93" s="14" t="s">
        <v>5</v>
      </c>
      <c r="G93" s="15"/>
      <c r="I93" s="14" t="s">
        <v>6</v>
      </c>
      <c r="J93" s="14" t="s">
        <v>4</v>
      </c>
      <c r="K93" s="14" t="s">
        <v>62</v>
      </c>
      <c r="M93" s="16" t="s">
        <v>63</v>
      </c>
    </row>
    <row r="94" spans="1:13" x14ac:dyDescent="0.35">
      <c r="A94" s="25" t="s">
        <v>2</v>
      </c>
      <c r="B94" s="25" t="s">
        <v>3</v>
      </c>
      <c r="C94" s="25" t="s">
        <v>66</v>
      </c>
      <c r="D94" s="14">
        <v>8</v>
      </c>
      <c r="E94" s="14" t="s">
        <v>2</v>
      </c>
      <c r="F94" s="14" t="s">
        <v>5</v>
      </c>
      <c r="G94" s="15"/>
      <c r="I94" s="14" t="s">
        <v>6</v>
      </c>
      <c r="J94" s="14" t="s">
        <v>4</v>
      </c>
      <c r="K94" s="14" t="s">
        <v>62</v>
      </c>
      <c r="M94" s="16" t="s">
        <v>63</v>
      </c>
    </row>
    <row r="95" spans="1:13" x14ac:dyDescent="0.35">
      <c r="A95" s="25" t="s">
        <v>2</v>
      </c>
      <c r="B95" s="25" t="s">
        <v>3</v>
      </c>
      <c r="C95" s="25" t="s">
        <v>67</v>
      </c>
      <c r="D95" s="14">
        <v>4</v>
      </c>
      <c r="E95" s="14" t="s">
        <v>2</v>
      </c>
      <c r="F95" s="14" t="s">
        <v>5</v>
      </c>
      <c r="G95" s="15"/>
      <c r="I95" s="14" t="s">
        <v>6</v>
      </c>
      <c r="J95" s="14" t="s">
        <v>4</v>
      </c>
      <c r="K95" s="14" t="s">
        <v>62</v>
      </c>
      <c r="M95" s="16" t="s">
        <v>63</v>
      </c>
    </row>
    <row r="96" spans="1:13" x14ac:dyDescent="0.35">
      <c r="A96" s="25" t="s">
        <v>2</v>
      </c>
      <c r="B96" s="25" t="s">
        <v>3</v>
      </c>
      <c r="C96" s="25" t="s">
        <v>68</v>
      </c>
      <c r="D96" s="14">
        <v>4</v>
      </c>
      <c r="E96" s="14" t="s">
        <v>2</v>
      </c>
      <c r="F96" s="14" t="s">
        <v>5</v>
      </c>
      <c r="G96" s="15"/>
      <c r="I96" s="14" t="s">
        <v>6</v>
      </c>
      <c r="J96" s="14" t="s">
        <v>4</v>
      </c>
      <c r="K96" s="14" t="s">
        <v>62</v>
      </c>
      <c r="M96" s="16" t="s">
        <v>63</v>
      </c>
    </row>
    <row r="97" spans="1:13" x14ac:dyDescent="0.35">
      <c r="A97" s="25" t="s">
        <v>2</v>
      </c>
      <c r="B97" s="25" t="s">
        <v>3</v>
      </c>
      <c r="C97" s="25" t="s">
        <v>69</v>
      </c>
      <c r="D97" s="14">
        <v>164</v>
      </c>
      <c r="E97" s="14" t="s">
        <v>2</v>
      </c>
      <c r="F97" s="14" t="s">
        <v>5</v>
      </c>
      <c r="G97" s="15"/>
      <c r="I97" s="14" t="s">
        <v>6</v>
      </c>
      <c r="J97" s="14" t="s">
        <v>4</v>
      </c>
      <c r="K97" s="14" t="s">
        <v>62</v>
      </c>
      <c r="M97" s="16" t="s">
        <v>63</v>
      </c>
    </row>
    <row r="98" spans="1:13" x14ac:dyDescent="0.35">
      <c r="A98" s="25" t="s">
        <v>2</v>
      </c>
      <c r="B98" s="25" t="s">
        <v>3</v>
      </c>
      <c r="C98" s="25" t="s">
        <v>70</v>
      </c>
      <c r="D98" s="14">
        <v>4</v>
      </c>
      <c r="E98" s="14" t="s">
        <v>2</v>
      </c>
      <c r="F98" s="14" t="s">
        <v>5</v>
      </c>
      <c r="G98" s="15"/>
      <c r="I98" s="14" t="s">
        <v>6</v>
      </c>
      <c r="J98" s="14" t="s">
        <v>4</v>
      </c>
      <c r="K98" s="14" t="s">
        <v>62</v>
      </c>
      <c r="M98" s="16" t="s">
        <v>63</v>
      </c>
    </row>
    <row r="99" spans="1:13" x14ac:dyDescent="0.35">
      <c r="A99" s="25" t="s">
        <v>2</v>
      </c>
      <c r="B99" s="25" t="s">
        <v>19</v>
      </c>
      <c r="C99" s="25" t="s">
        <v>71</v>
      </c>
      <c r="D99" s="14">
        <v>73</v>
      </c>
      <c r="E99" s="14" t="s">
        <v>2</v>
      </c>
      <c r="F99" s="14" t="s">
        <v>5</v>
      </c>
      <c r="G99" s="15"/>
      <c r="I99" s="14" t="s">
        <v>6</v>
      </c>
      <c r="J99" s="14" t="s">
        <v>4</v>
      </c>
      <c r="K99" s="14" t="s">
        <v>62</v>
      </c>
      <c r="M99" s="16" t="s">
        <v>63</v>
      </c>
    </row>
    <row r="100" spans="1:13" x14ac:dyDescent="0.35">
      <c r="A100" s="25" t="s">
        <v>2</v>
      </c>
      <c r="B100" s="25" t="s">
        <v>3</v>
      </c>
      <c r="C100" s="25" t="s">
        <v>72</v>
      </c>
      <c r="D100" s="14">
        <v>2</v>
      </c>
      <c r="E100" s="14" t="s">
        <v>2</v>
      </c>
      <c r="F100" s="14" t="s">
        <v>5</v>
      </c>
      <c r="G100" s="15"/>
      <c r="I100" s="14" t="s">
        <v>6</v>
      </c>
      <c r="J100" s="14" t="s">
        <v>4</v>
      </c>
      <c r="K100" s="14" t="s">
        <v>62</v>
      </c>
      <c r="M100" s="16" t="s">
        <v>63</v>
      </c>
    </row>
    <row r="101" spans="1:13" x14ac:dyDescent="0.35">
      <c r="A101" s="25" t="s">
        <v>2</v>
      </c>
      <c r="B101" s="25" t="s">
        <v>3</v>
      </c>
      <c r="C101" s="25" t="s">
        <v>73</v>
      </c>
      <c r="D101" s="14">
        <v>4</v>
      </c>
      <c r="E101" s="14" t="s">
        <v>2</v>
      </c>
      <c r="F101" s="14" t="s">
        <v>5</v>
      </c>
      <c r="G101" s="15"/>
      <c r="I101" s="14" t="s">
        <v>6</v>
      </c>
      <c r="J101" s="14" t="s">
        <v>4</v>
      </c>
      <c r="K101" s="14" t="s">
        <v>62</v>
      </c>
      <c r="M101" s="16" t="s">
        <v>63</v>
      </c>
    </row>
    <row r="102" spans="1:13" x14ac:dyDescent="0.35">
      <c r="A102" s="25" t="s">
        <v>2</v>
      </c>
      <c r="B102" s="25" t="s">
        <v>3</v>
      </c>
      <c r="C102" s="25" t="s">
        <v>74</v>
      </c>
      <c r="D102" s="14">
        <v>14</v>
      </c>
      <c r="E102" s="14" t="s">
        <v>2</v>
      </c>
      <c r="F102" s="14" t="s">
        <v>5</v>
      </c>
      <c r="G102" s="15"/>
      <c r="I102" s="14" t="s">
        <v>6</v>
      </c>
      <c r="J102" s="14" t="s">
        <v>4</v>
      </c>
      <c r="K102" s="14" t="s">
        <v>62</v>
      </c>
      <c r="M102" s="16" t="s">
        <v>63</v>
      </c>
    </row>
    <row r="103" spans="1:13" x14ac:dyDescent="0.35">
      <c r="A103" s="25" t="s">
        <v>2</v>
      </c>
      <c r="B103" s="25" t="s">
        <v>29</v>
      </c>
      <c r="C103" s="25"/>
      <c r="D103" s="25">
        <v>4</v>
      </c>
      <c r="E103" s="26" t="s">
        <v>4</v>
      </c>
      <c r="F103" s="26" t="s">
        <v>5</v>
      </c>
      <c r="G103" s="15"/>
      <c r="H103" s="25"/>
      <c r="I103" s="26" t="s">
        <v>6</v>
      </c>
      <c r="J103" s="26" t="s">
        <v>4</v>
      </c>
      <c r="K103" s="26" t="s">
        <v>75</v>
      </c>
      <c r="L103" s="25" t="s">
        <v>76</v>
      </c>
      <c r="M103" s="25" t="s">
        <v>77</v>
      </c>
    </row>
    <row r="104" spans="1:13" x14ac:dyDescent="0.35">
      <c r="A104" s="25" t="s">
        <v>2</v>
      </c>
      <c r="B104" s="25" t="s">
        <v>19</v>
      </c>
      <c r="C104" s="25"/>
      <c r="D104" s="25">
        <v>20</v>
      </c>
      <c r="E104" s="26" t="s">
        <v>4</v>
      </c>
      <c r="F104" s="26" t="s">
        <v>5</v>
      </c>
      <c r="G104" s="15"/>
      <c r="H104" s="25"/>
      <c r="I104" s="26" t="s">
        <v>6</v>
      </c>
      <c r="J104" s="26" t="s">
        <v>4</v>
      </c>
      <c r="K104" s="26" t="s">
        <v>75</v>
      </c>
      <c r="L104" s="25" t="s">
        <v>76</v>
      </c>
      <c r="M104" s="25" t="s">
        <v>77</v>
      </c>
    </row>
    <row r="105" spans="1:13" x14ac:dyDescent="0.35">
      <c r="A105" s="25" t="s">
        <v>2</v>
      </c>
      <c r="B105" s="25" t="s">
        <v>19</v>
      </c>
      <c r="C105" s="25"/>
      <c r="D105" s="25">
        <v>20</v>
      </c>
      <c r="E105" s="26" t="s">
        <v>4</v>
      </c>
      <c r="F105" s="26" t="s">
        <v>5</v>
      </c>
      <c r="G105" s="15"/>
      <c r="H105" s="25"/>
      <c r="I105" s="26" t="s">
        <v>6</v>
      </c>
      <c r="J105" s="26" t="s">
        <v>4</v>
      </c>
      <c r="K105" s="26" t="s">
        <v>75</v>
      </c>
      <c r="L105" s="25" t="s">
        <v>76</v>
      </c>
      <c r="M105" s="25" t="s">
        <v>77</v>
      </c>
    </row>
    <row r="106" spans="1:13" x14ac:dyDescent="0.35">
      <c r="A106" s="25" t="s">
        <v>2</v>
      </c>
      <c r="B106" s="25" t="s">
        <v>19</v>
      </c>
      <c r="C106" s="25"/>
      <c r="D106" s="25">
        <v>3</v>
      </c>
      <c r="E106" s="26" t="s">
        <v>4</v>
      </c>
      <c r="F106" s="26" t="s">
        <v>5</v>
      </c>
      <c r="G106" s="15"/>
      <c r="H106" s="25"/>
      <c r="I106" s="26" t="s">
        <v>6</v>
      </c>
      <c r="J106" s="26" t="s">
        <v>4</v>
      </c>
      <c r="K106" s="26" t="s">
        <v>75</v>
      </c>
      <c r="L106" s="25" t="s">
        <v>76</v>
      </c>
      <c r="M106" s="25" t="s">
        <v>77</v>
      </c>
    </row>
    <row r="107" spans="1:13" x14ac:dyDescent="0.35">
      <c r="A107" s="25" t="s">
        <v>2</v>
      </c>
      <c r="B107" s="25" t="s">
        <v>19</v>
      </c>
      <c r="C107" s="25"/>
      <c r="D107" s="25">
        <v>2</v>
      </c>
      <c r="E107" s="26" t="s">
        <v>4</v>
      </c>
      <c r="F107" s="26" t="s">
        <v>5</v>
      </c>
      <c r="G107" s="15"/>
      <c r="H107" s="25"/>
      <c r="I107" s="26" t="s">
        <v>6</v>
      </c>
      <c r="J107" s="26" t="s">
        <v>4</v>
      </c>
      <c r="K107" s="26" t="s">
        <v>75</v>
      </c>
      <c r="L107" s="25" t="s">
        <v>76</v>
      </c>
      <c r="M107" s="25" t="s">
        <v>77</v>
      </c>
    </row>
    <row r="108" spans="1:13" x14ac:dyDescent="0.35">
      <c r="A108" s="25" t="s">
        <v>2</v>
      </c>
      <c r="B108" s="25" t="s">
        <v>19</v>
      </c>
      <c r="C108" s="25"/>
      <c r="D108" s="25">
        <v>40</v>
      </c>
      <c r="E108" s="26" t="s">
        <v>4</v>
      </c>
      <c r="F108" s="26" t="s">
        <v>5</v>
      </c>
      <c r="G108" s="15"/>
      <c r="H108" s="25"/>
      <c r="I108" s="26" t="s">
        <v>6</v>
      </c>
      <c r="J108" s="26" t="s">
        <v>4</v>
      </c>
      <c r="K108" s="26" t="s">
        <v>75</v>
      </c>
      <c r="L108" s="25" t="s">
        <v>76</v>
      </c>
      <c r="M108" s="25" t="s">
        <v>77</v>
      </c>
    </row>
    <row r="109" spans="1:13" x14ac:dyDescent="0.35">
      <c r="A109" s="25" t="s">
        <v>2</v>
      </c>
      <c r="B109" s="25" t="s">
        <v>3</v>
      </c>
      <c r="C109" s="25"/>
      <c r="D109" s="25">
        <v>10</v>
      </c>
      <c r="E109" s="26" t="s">
        <v>4</v>
      </c>
      <c r="F109" s="26" t="s">
        <v>5</v>
      </c>
      <c r="G109" s="15"/>
      <c r="H109" s="25"/>
      <c r="I109" s="26" t="s">
        <v>6</v>
      </c>
      <c r="J109" s="26" t="s">
        <v>4</v>
      </c>
      <c r="K109" s="26" t="s">
        <v>75</v>
      </c>
      <c r="L109" s="25" t="s">
        <v>76</v>
      </c>
      <c r="M109" s="25" t="s">
        <v>77</v>
      </c>
    </row>
    <row r="110" spans="1:13" x14ac:dyDescent="0.35">
      <c r="A110" s="25" t="s">
        <v>2</v>
      </c>
      <c r="B110" s="25" t="s">
        <v>3</v>
      </c>
      <c r="C110" s="25"/>
      <c r="D110" s="25">
        <v>170</v>
      </c>
      <c r="E110" s="26" t="s">
        <v>4</v>
      </c>
      <c r="F110" s="26" t="s">
        <v>5</v>
      </c>
      <c r="G110" s="15"/>
      <c r="H110" s="25"/>
      <c r="I110" s="26" t="s">
        <v>6</v>
      </c>
      <c r="J110" s="26" t="s">
        <v>4</v>
      </c>
      <c r="K110" s="26" t="s">
        <v>75</v>
      </c>
      <c r="L110" s="25" t="s">
        <v>76</v>
      </c>
      <c r="M110" s="25" t="s">
        <v>77</v>
      </c>
    </row>
    <row r="111" spans="1:13" x14ac:dyDescent="0.35">
      <c r="A111" s="25" t="s">
        <v>2</v>
      </c>
      <c r="B111" s="25" t="s">
        <v>3</v>
      </c>
      <c r="C111" s="25"/>
      <c r="D111" s="25">
        <v>7</v>
      </c>
      <c r="E111" s="26" t="s">
        <v>4</v>
      </c>
      <c r="F111" s="26" t="s">
        <v>5</v>
      </c>
      <c r="G111" s="15"/>
      <c r="H111" s="25"/>
      <c r="I111" s="26" t="s">
        <v>6</v>
      </c>
      <c r="J111" s="26" t="s">
        <v>4</v>
      </c>
      <c r="K111" s="26" t="s">
        <v>75</v>
      </c>
      <c r="L111" s="25" t="s">
        <v>76</v>
      </c>
      <c r="M111" s="25" t="s">
        <v>77</v>
      </c>
    </row>
    <row r="112" spans="1:13" x14ac:dyDescent="0.35">
      <c r="A112" s="25" t="s">
        <v>2</v>
      </c>
      <c r="B112" s="25" t="s">
        <v>3</v>
      </c>
      <c r="C112" s="25"/>
      <c r="D112" s="25">
        <v>17</v>
      </c>
      <c r="E112" s="26" t="s">
        <v>4</v>
      </c>
      <c r="F112" s="26" t="s">
        <v>5</v>
      </c>
      <c r="G112" s="15"/>
      <c r="H112" s="25"/>
      <c r="I112" s="26" t="s">
        <v>6</v>
      </c>
      <c r="J112" s="26" t="s">
        <v>4</v>
      </c>
      <c r="K112" s="26" t="s">
        <v>75</v>
      </c>
      <c r="L112" s="25" t="s">
        <v>76</v>
      </c>
      <c r="M112" s="25" t="s">
        <v>77</v>
      </c>
    </row>
    <row r="113" spans="1:13" x14ac:dyDescent="0.35">
      <c r="A113" s="25" t="s">
        <v>2</v>
      </c>
      <c r="B113" s="25" t="s">
        <v>3</v>
      </c>
      <c r="C113" s="25"/>
      <c r="D113" s="25">
        <v>10</v>
      </c>
      <c r="E113" s="26" t="s">
        <v>4</v>
      </c>
      <c r="F113" s="26" t="s">
        <v>5</v>
      </c>
      <c r="G113" s="15"/>
      <c r="H113" s="25"/>
      <c r="I113" s="26" t="s">
        <v>6</v>
      </c>
      <c r="J113" s="26" t="s">
        <v>4</v>
      </c>
      <c r="K113" s="26" t="s">
        <v>75</v>
      </c>
      <c r="L113" s="25" t="s">
        <v>76</v>
      </c>
      <c r="M113" s="25" t="s">
        <v>77</v>
      </c>
    </row>
    <row r="114" spans="1:13" x14ac:dyDescent="0.35">
      <c r="A114" s="25" t="s">
        <v>2</v>
      </c>
      <c r="B114" s="25" t="s">
        <v>78</v>
      </c>
      <c r="C114" s="25" t="s">
        <v>79</v>
      </c>
      <c r="D114" s="25">
        <v>24</v>
      </c>
      <c r="E114" s="26" t="s">
        <v>4</v>
      </c>
      <c r="F114" s="26" t="s">
        <v>36</v>
      </c>
      <c r="G114" s="15"/>
      <c r="H114" s="25"/>
      <c r="I114" s="26" t="s">
        <v>6</v>
      </c>
      <c r="J114" s="26" t="s">
        <v>4</v>
      </c>
      <c r="K114" s="26" t="s">
        <v>80</v>
      </c>
      <c r="L114" s="27"/>
      <c r="M114" s="25" t="s">
        <v>81</v>
      </c>
    </row>
    <row r="115" spans="1:13" x14ac:dyDescent="0.35">
      <c r="A115" s="25" t="s">
        <v>2</v>
      </c>
      <c r="B115" s="25" t="s">
        <v>78</v>
      </c>
      <c r="C115" s="25" t="s">
        <v>79</v>
      </c>
      <c r="D115" s="25">
        <v>84</v>
      </c>
      <c r="E115" s="26" t="s">
        <v>4</v>
      </c>
      <c r="F115" s="26" t="s">
        <v>36</v>
      </c>
      <c r="G115" s="15"/>
      <c r="H115" s="25"/>
      <c r="I115" s="26" t="s">
        <v>6</v>
      </c>
      <c r="J115" s="26" t="s">
        <v>4</v>
      </c>
      <c r="K115" s="26" t="s">
        <v>80</v>
      </c>
      <c r="L115" s="27"/>
      <c r="M115" s="25" t="s">
        <v>82</v>
      </c>
    </row>
    <row r="116" spans="1:13" x14ac:dyDescent="0.35">
      <c r="A116" s="25" t="s">
        <v>2</v>
      </c>
      <c r="B116" s="25" t="s">
        <v>78</v>
      </c>
      <c r="C116" s="25" t="s">
        <v>79</v>
      </c>
      <c r="D116" s="25">
        <v>84</v>
      </c>
      <c r="E116" s="26" t="s">
        <v>4</v>
      </c>
      <c r="F116" s="26" t="s">
        <v>36</v>
      </c>
      <c r="G116" s="15"/>
      <c r="H116" s="25"/>
      <c r="I116" s="26" t="s">
        <v>6</v>
      </c>
      <c r="J116" s="26" t="s">
        <v>4</v>
      </c>
      <c r="K116" s="26" t="s">
        <v>80</v>
      </c>
      <c r="L116" s="27"/>
      <c r="M116" s="25" t="s">
        <v>82</v>
      </c>
    </row>
    <row r="117" spans="1:13" x14ac:dyDescent="0.35">
      <c r="A117" s="25" t="s">
        <v>2</v>
      </c>
      <c r="B117" s="25" t="s">
        <v>78</v>
      </c>
      <c r="C117" s="25" t="s">
        <v>79</v>
      </c>
      <c r="D117" s="25">
        <v>265</v>
      </c>
      <c r="E117" s="26" t="s">
        <v>4</v>
      </c>
      <c r="F117" s="26" t="s">
        <v>36</v>
      </c>
      <c r="G117" s="15"/>
      <c r="H117" s="25"/>
      <c r="I117" s="26" t="s">
        <v>6</v>
      </c>
      <c r="J117" s="26" t="s">
        <v>4</v>
      </c>
      <c r="K117" s="26" t="s">
        <v>80</v>
      </c>
      <c r="L117" s="27"/>
      <c r="M117" s="25" t="s">
        <v>83</v>
      </c>
    </row>
    <row r="118" spans="1:13" x14ac:dyDescent="0.35">
      <c r="A118" s="25" t="s">
        <v>2</v>
      </c>
      <c r="B118" s="25" t="s">
        <v>78</v>
      </c>
      <c r="C118" s="25" t="s">
        <v>79</v>
      </c>
      <c r="D118" s="25">
        <v>211</v>
      </c>
      <c r="E118" s="26" t="s">
        <v>4</v>
      </c>
      <c r="F118" s="26" t="s">
        <v>36</v>
      </c>
      <c r="G118" s="15"/>
      <c r="H118" s="25"/>
      <c r="I118" s="26" t="s">
        <v>6</v>
      </c>
      <c r="J118" s="26" t="s">
        <v>4</v>
      </c>
      <c r="K118" s="26" t="s">
        <v>80</v>
      </c>
      <c r="L118" s="27"/>
      <c r="M118" s="25" t="s">
        <v>84</v>
      </c>
    </row>
    <row r="119" spans="1:13" x14ac:dyDescent="0.35">
      <c r="A119" s="25" t="s">
        <v>2</v>
      </c>
      <c r="B119" s="25" t="s">
        <v>78</v>
      </c>
      <c r="C119" s="25" t="s">
        <v>79</v>
      </c>
      <c r="D119" s="25">
        <v>15</v>
      </c>
      <c r="E119" s="26" t="s">
        <v>4</v>
      </c>
      <c r="F119" s="26" t="s">
        <v>36</v>
      </c>
      <c r="G119" s="15"/>
      <c r="H119" s="25"/>
      <c r="I119" s="26" t="s">
        <v>6</v>
      </c>
      <c r="J119" s="26" t="s">
        <v>4</v>
      </c>
      <c r="K119" s="26" t="s">
        <v>80</v>
      </c>
      <c r="L119" s="27"/>
      <c r="M119" s="25" t="s">
        <v>85</v>
      </c>
    </row>
    <row r="120" spans="1:13" x14ac:dyDescent="0.35">
      <c r="A120" s="25" t="s">
        <v>2</v>
      </c>
      <c r="B120" s="25" t="s">
        <v>27</v>
      </c>
      <c r="C120" s="25"/>
      <c r="D120" s="25">
        <v>13</v>
      </c>
      <c r="E120" s="26" t="s">
        <v>4</v>
      </c>
      <c r="F120" s="26" t="s">
        <v>5</v>
      </c>
      <c r="G120" s="15"/>
      <c r="H120" s="25"/>
      <c r="I120" s="26" t="s">
        <v>6</v>
      </c>
      <c r="J120" s="26" t="s">
        <v>4</v>
      </c>
      <c r="K120" s="26" t="s">
        <v>86</v>
      </c>
      <c r="L120" s="27"/>
      <c r="M120" s="25" t="s">
        <v>77</v>
      </c>
    </row>
    <row r="121" spans="1:13" x14ac:dyDescent="0.35">
      <c r="A121" s="25" t="s">
        <v>2</v>
      </c>
      <c r="B121" s="25" t="s">
        <v>3</v>
      </c>
      <c r="C121" s="25"/>
      <c r="D121" s="25">
        <v>14</v>
      </c>
      <c r="E121" s="26" t="s">
        <v>4</v>
      </c>
      <c r="F121" s="26" t="s">
        <v>5</v>
      </c>
      <c r="G121" s="15"/>
      <c r="H121" s="25"/>
      <c r="I121" s="26" t="s">
        <v>9</v>
      </c>
      <c r="J121" s="26" t="s">
        <v>4</v>
      </c>
      <c r="K121" s="26" t="s">
        <v>87</v>
      </c>
      <c r="L121" s="27"/>
      <c r="M121" s="25"/>
    </row>
    <row r="122" spans="1:13" x14ac:dyDescent="0.35">
      <c r="A122" s="25" t="s">
        <v>2</v>
      </c>
      <c r="B122" s="25" t="s">
        <v>3</v>
      </c>
      <c r="C122" s="25"/>
      <c r="D122" s="25">
        <v>24</v>
      </c>
      <c r="E122" s="26" t="s">
        <v>4</v>
      </c>
      <c r="F122" s="26" t="s">
        <v>5</v>
      </c>
      <c r="G122" s="15"/>
      <c r="H122" s="25"/>
      <c r="I122" s="26" t="s">
        <v>6</v>
      </c>
      <c r="J122" s="26" t="s">
        <v>4</v>
      </c>
      <c r="K122" s="26" t="s">
        <v>87</v>
      </c>
      <c r="L122" s="27"/>
      <c r="M122" s="25"/>
    </row>
    <row r="123" spans="1:13" x14ac:dyDescent="0.35">
      <c r="A123" s="25" t="s">
        <v>2</v>
      </c>
      <c r="B123" s="25" t="s">
        <v>29</v>
      </c>
      <c r="C123" s="25"/>
      <c r="D123" s="25">
        <v>15</v>
      </c>
      <c r="E123" s="26" t="s">
        <v>4</v>
      </c>
      <c r="F123" s="26" t="s">
        <v>5</v>
      </c>
      <c r="G123" s="15"/>
      <c r="H123" s="25"/>
      <c r="I123" s="26" t="s">
        <v>9</v>
      </c>
      <c r="J123" s="26" t="s">
        <v>4</v>
      </c>
      <c r="K123" s="26" t="s">
        <v>88</v>
      </c>
      <c r="L123" s="27"/>
      <c r="M123" s="25"/>
    </row>
    <row r="124" spans="1:13" x14ac:dyDescent="0.35">
      <c r="A124" s="25" t="s">
        <v>2</v>
      </c>
      <c r="B124" s="25" t="s">
        <v>3</v>
      </c>
      <c r="C124" s="25"/>
      <c r="D124" s="25">
        <v>16</v>
      </c>
      <c r="E124" s="26" t="s">
        <v>4</v>
      </c>
      <c r="F124" s="26" t="s">
        <v>5</v>
      </c>
      <c r="G124" s="15"/>
      <c r="H124" s="25"/>
      <c r="I124" s="26" t="s">
        <v>9</v>
      </c>
      <c r="J124" s="26" t="s">
        <v>4</v>
      </c>
      <c r="K124" s="26" t="s">
        <v>87</v>
      </c>
      <c r="L124" s="27"/>
      <c r="M124" s="25"/>
    </row>
    <row r="125" spans="1:13" x14ac:dyDescent="0.35">
      <c r="A125" s="25" t="s">
        <v>2</v>
      </c>
      <c r="B125" s="25" t="s">
        <v>3</v>
      </c>
      <c r="C125" s="25"/>
      <c r="D125" s="25">
        <v>8</v>
      </c>
      <c r="E125" s="26" t="s">
        <v>4</v>
      </c>
      <c r="F125" s="26" t="s">
        <v>5</v>
      </c>
      <c r="G125" s="15"/>
      <c r="H125" s="25"/>
      <c r="I125" s="26" t="s">
        <v>6</v>
      </c>
      <c r="J125" s="26" t="s">
        <v>4</v>
      </c>
      <c r="K125" s="26" t="s">
        <v>88</v>
      </c>
      <c r="L125" s="27"/>
      <c r="M125" s="25"/>
    </row>
    <row r="126" spans="1:13" x14ac:dyDescent="0.35">
      <c r="A126" s="25" t="s">
        <v>2</v>
      </c>
      <c r="B126" s="25" t="s">
        <v>29</v>
      </c>
      <c r="C126" s="25"/>
      <c r="D126" s="25">
        <v>33</v>
      </c>
      <c r="E126" s="26" t="s">
        <v>4</v>
      </c>
      <c r="F126" s="26" t="s">
        <v>5</v>
      </c>
      <c r="G126" s="15"/>
      <c r="H126" s="25"/>
      <c r="I126" s="26" t="s">
        <v>9</v>
      </c>
      <c r="J126" s="26" t="s">
        <v>4</v>
      </c>
      <c r="K126" s="26" t="s">
        <v>88</v>
      </c>
      <c r="L126" s="27"/>
      <c r="M126" s="25"/>
    </row>
    <row r="127" spans="1:13" x14ac:dyDescent="0.35">
      <c r="A127" s="25" t="s">
        <v>2</v>
      </c>
      <c r="B127" s="25" t="s">
        <v>19</v>
      </c>
      <c r="C127" s="25"/>
      <c r="D127" s="25">
        <v>522</v>
      </c>
      <c r="E127" s="26" t="s">
        <v>4</v>
      </c>
      <c r="F127" s="26" t="s">
        <v>5</v>
      </c>
      <c r="G127" s="15"/>
      <c r="H127" s="25"/>
      <c r="I127" s="26" t="s">
        <v>6</v>
      </c>
      <c r="J127" s="26" t="s">
        <v>4</v>
      </c>
      <c r="K127" s="26" t="s">
        <v>59</v>
      </c>
      <c r="L127" s="27"/>
      <c r="M127" s="25"/>
    </row>
    <row r="128" spans="1:13" x14ac:dyDescent="0.35">
      <c r="A128" s="25" t="s">
        <v>2</v>
      </c>
      <c r="B128" s="25" t="s">
        <v>19</v>
      </c>
      <c r="C128" s="25"/>
      <c r="D128" s="25">
        <v>10</v>
      </c>
      <c r="E128" s="26" t="s">
        <v>4</v>
      </c>
      <c r="F128" s="26"/>
      <c r="G128" s="15"/>
      <c r="H128" s="25"/>
      <c r="I128" s="26" t="s">
        <v>6</v>
      </c>
      <c r="J128" s="26" t="s">
        <v>4</v>
      </c>
      <c r="K128" s="26" t="s">
        <v>16</v>
      </c>
      <c r="L128" s="25" t="s">
        <v>89</v>
      </c>
      <c r="M128" s="25"/>
    </row>
    <row r="129" spans="1:13" x14ac:dyDescent="0.35">
      <c r="A129" s="25" t="s">
        <v>2</v>
      </c>
      <c r="B129" s="25" t="s">
        <v>29</v>
      </c>
      <c r="C129" s="25"/>
      <c r="D129" s="25">
        <v>41</v>
      </c>
      <c r="E129" s="26" t="s">
        <v>4</v>
      </c>
      <c r="F129" s="26" t="s">
        <v>5</v>
      </c>
      <c r="G129" s="15"/>
      <c r="H129" s="25"/>
      <c r="I129" s="26" t="s">
        <v>9</v>
      </c>
      <c r="J129" s="26" t="s">
        <v>4</v>
      </c>
      <c r="K129" s="26" t="s">
        <v>12</v>
      </c>
      <c r="L129" s="27"/>
      <c r="M129" s="25"/>
    </row>
    <row r="130" spans="1:13" x14ac:dyDescent="0.35">
      <c r="A130" s="25" t="s">
        <v>2</v>
      </c>
      <c r="B130" s="25" t="s">
        <v>29</v>
      </c>
      <c r="C130" s="25"/>
      <c r="D130" s="25">
        <v>59</v>
      </c>
      <c r="E130" s="26" t="s">
        <v>4</v>
      </c>
      <c r="F130" s="26" t="s">
        <v>5</v>
      </c>
      <c r="G130" s="15"/>
      <c r="H130" s="25"/>
      <c r="I130" s="26" t="s">
        <v>6</v>
      </c>
      <c r="J130" s="26" t="s">
        <v>4</v>
      </c>
      <c r="K130" s="26" t="s">
        <v>90</v>
      </c>
      <c r="L130" s="27"/>
      <c r="M130" s="25"/>
    </row>
    <row r="131" spans="1:13" x14ac:dyDescent="0.35">
      <c r="A131" s="25" t="s">
        <v>2</v>
      </c>
      <c r="B131" s="25" t="s">
        <v>29</v>
      </c>
      <c r="C131" s="25"/>
      <c r="D131" s="25">
        <v>2</v>
      </c>
      <c r="E131" s="26" t="s">
        <v>4</v>
      </c>
      <c r="F131" s="26" t="s">
        <v>5</v>
      </c>
      <c r="G131" s="15"/>
      <c r="H131" s="25"/>
      <c r="I131" s="26" t="s">
        <v>6</v>
      </c>
      <c r="J131" s="26" t="s">
        <v>4</v>
      </c>
      <c r="K131" s="26" t="s">
        <v>12</v>
      </c>
      <c r="L131" s="27"/>
      <c r="M131" s="25"/>
    </row>
    <row r="132" spans="1:13" x14ac:dyDescent="0.35">
      <c r="A132" s="25" t="s">
        <v>2</v>
      </c>
      <c r="B132" s="25" t="s">
        <v>3</v>
      </c>
      <c r="C132" s="25"/>
      <c r="D132" s="25">
        <v>21</v>
      </c>
      <c r="E132" s="26" t="s">
        <v>4</v>
      </c>
      <c r="F132" s="26" t="s">
        <v>5</v>
      </c>
      <c r="G132" s="15"/>
      <c r="H132" s="25"/>
      <c r="I132" s="26" t="s">
        <v>9</v>
      </c>
      <c r="J132" s="26" t="s">
        <v>4</v>
      </c>
      <c r="K132" s="26" t="s">
        <v>11</v>
      </c>
      <c r="L132" s="27"/>
      <c r="M132" s="25"/>
    </row>
    <row r="133" spans="1:13" x14ac:dyDescent="0.35">
      <c r="A133" s="25" t="s">
        <v>2</v>
      </c>
      <c r="B133" s="25" t="s">
        <v>3</v>
      </c>
      <c r="C133" s="25" t="s">
        <v>91</v>
      </c>
      <c r="D133" s="25">
        <v>125</v>
      </c>
      <c r="E133" s="26" t="s">
        <v>4</v>
      </c>
      <c r="F133" s="26" t="s">
        <v>5</v>
      </c>
      <c r="G133" s="15"/>
      <c r="H133" s="25"/>
      <c r="I133" s="26" t="s">
        <v>6</v>
      </c>
      <c r="J133" s="26" t="s">
        <v>4</v>
      </c>
      <c r="K133" s="26" t="s">
        <v>12</v>
      </c>
      <c r="L133" s="27"/>
      <c r="M133" s="25"/>
    </row>
    <row r="134" spans="1:13" x14ac:dyDescent="0.35">
      <c r="A134" s="25" t="s">
        <v>2</v>
      </c>
      <c r="B134" s="25" t="s">
        <v>19</v>
      </c>
      <c r="C134" s="25" t="s">
        <v>92</v>
      </c>
      <c r="D134" s="25">
        <v>101</v>
      </c>
      <c r="E134" s="26" t="s">
        <v>4</v>
      </c>
      <c r="F134" s="26" t="s">
        <v>5</v>
      </c>
      <c r="G134" s="15"/>
      <c r="H134" s="25"/>
      <c r="I134" s="26" t="s">
        <v>6</v>
      </c>
      <c r="J134" s="26" t="s">
        <v>4</v>
      </c>
      <c r="K134" s="26" t="s">
        <v>12</v>
      </c>
      <c r="L134" s="27"/>
      <c r="M134" s="25"/>
    </row>
    <row r="135" spans="1:13" x14ac:dyDescent="0.35">
      <c r="A135" s="25" t="s">
        <v>2</v>
      </c>
      <c r="B135" s="25" t="s">
        <v>3</v>
      </c>
      <c r="C135" s="25"/>
      <c r="D135" s="25">
        <v>10</v>
      </c>
      <c r="E135" s="26" t="s">
        <v>4</v>
      </c>
      <c r="F135" s="26" t="s">
        <v>5</v>
      </c>
      <c r="G135" s="15"/>
      <c r="H135" s="25"/>
      <c r="I135" s="26" t="s">
        <v>6</v>
      </c>
      <c r="J135" s="26" t="s">
        <v>4</v>
      </c>
      <c r="K135" s="26" t="s">
        <v>7</v>
      </c>
      <c r="L135" s="27"/>
      <c r="M135" s="25"/>
    </row>
    <row r="136" spans="1:13" x14ac:dyDescent="0.35">
      <c r="A136" s="25" t="s">
        <v>2</v>
      </c>
      <c r="B136" s="25" t="s">
        <v>3</v>
      </c>
      <c r="C136" s="25"/>
      <c r="D136" s="25">
        <v>54</v>
      </c>
      <c r="E136" s="26" t="s">
        <v>4</v>
      </c>
      <c r="F136" s="26" t="s">
        <v>5</v>
      </c>
      <c r="G136" s="15"/>
      <c r="H136" s="25"/>
      <c r="I136" s="26" t="s">
        <v>6</v>
      </c>
      <c r="J136" s="26" t="s">
        <v>4</v>
      </c>
      <c r="K136" s="26" t="s">
        <v>7</v>
      </c>
      <c r="L136" s="27"/>
      <c r="M136" s="25"/>
    </row>
    <row r="137" spans="1:13" x14ac:dyDescent="0.35">
      <c r="A137" s="25" t="s">
        <v>2</v>
      </c>
      <c r="B137" s="25" t="s">
        <v>19</v>
      </c>
      <c r="C137" s="25"/>
      <c r="D137" s="25">
        <v>93</v>
      </c>
      <c r="E137" s="26" t="s">
        <v>4</v>
      </c>
      <c r="F137" s="26" t="s">
        <v>5</v>
      </c>
      <c r="G137" s="15"/>
      <c r="H137" s="25"/>
      <c r="I137" s="26" t="s">
        <v>6</v>
      </c>
      <c r="J137" s="26" t="s">
        <v>4</v>
      </c>
      <c r="K137" s="26" t="s">
        <v>7</v>
      </c>
      <c r="L137" s="27"/>
      <c r="M137" s="25"/>
    </row>
    <row r="138" spans="1:13" x14ac:dyDescent="0.35">
      <c r="A138" s="25" t="s">
        <v>2</v>
      </c>
      <c r="B138" s="25" t="s">
        <v>19</v>
      </c>
      <c r="C138" s="25"/>
      <c r="D138" s="25">
        <v>17</v>
      </c>
      <c r="E138" s="26" t="s">
        <v>4</v>
      </c>
      <c r="F138" s="26" t="s">
        <v>5</v>
      </c>
      <c r="G138" s="15"/>
      <c r="H138" s="25"/>
      <c r="I138" s="26" t="s">
        <v>6</v>
      </c>
      <c r="J138" s="26" t="s">
        <v>4</v>
      </c>
      <c r="K138" s="26" t="s">
        <v>7</v>
      </c>
      <c r="L138" s="27"/>
      <c r="M138" s="25"/>
    </row>
    <row r="139" spans="1:13" x14ac:dyDescent="0.35">
      <c r="A139" s="25" t="s">
        <v>2</v>
      </c>
      <c r="B139" s="25" t="s">
        <v>3</v>
      </c>
      <c r="C139" s="25"/>
      <c r="D139" s="25">
        <v>10</v>
      </c>
      <c r="E139" s="26" t="s">
        <v>4</v>
      </c>
      <c r="F139" s="26" t="s">
        <v>5</v>
      </c>
      <c r="G139" s="15"/>
      <c r="H139" s="25"/>
      <c r="I139" s="26" t="s">
        <v>6</v>
      </c>
      <c r="J139" s="26" t="s">
        <v>4</v>
      </c>
      <c r="K139" s="26" t="s">
        <v>7</v>
      </c>
      <c r="L139" s="27"/>
      <c r="M139" s="25"/>
    </row>
    <row r="140" spans="1:13" x14ac:dyDescent="0.35">
      <c r="A140" s="25" t="s">
        <v>2</v>
      </c>
      <c r="B140" s="25" t="s">
        <v>3</v>
      </c>
      <c r="C140" s="25"/>
      <c r="D140" s="25">
        <v>113</v>
      </c>
      <c r="E140" s="26" t="s">
        <v>4</v>
      </c>
      <c r="F140" s="26" t="s">
        <v>5</v>
      </c>
      <c r="G140" s="15"/>
      <c r="H140" s="25"/>
      <c r="I140" s="26" t="s">
        <v>9</v>
      </c>
      <c r="J140" s="26" t="s">
        <v>4</v>
      </c>
      <c r="K140" s="26" t="s">
        <v>7</v>
      </c>
      <c r="L140" s="27"/>
      <c r="M140" s="25"/>
    </row>
    <row r="141" spans="1:13" x14ac:dyDescent="0.35">
      <c r="A141" s="25" t="s">
        <v>2</v>
      </c>
      <c r="B141" s="25" t="s">
        <v>3</v>
      </c>
      <c r="C141" s="25"/>
      <c r="D141" s="25">
        <v>394</v>
      </c>
      <c r="E141" s="26" t="s">
        <v>4</v>
      </c>
      <c r="F141" s="26"/>
      <c r="G141" s="15"/>
      <c r="H141" s="25"/>
      <c r="I141" s="26" t="s">
        <v>6</v>
      </c>
      <c r="J141" s="26" t="s">
        <v>4</v>
      </c>
      <c r="K141" s="26" t="s">
        <v>7</v>
      </c>
      <c r="L141" s="27"/>
      <c r="M141" s="25"/>
    </row>
    <row r="142" spans="1:13" x14ac:dyDescent="0.35">
      <c r="A142" s="25" t="s">
        <v>2</v>
      </c>
      <c r="B142" s="25" t="s">
        <v>3</v>
      </c>
      <c r="C142" s="25"/>
      <c r="D142" s="25">
        <v>135</v>
      </c>
      <c r="E142" s="26" t="s">
        <v>4</v>
      </c>
      <c r="F142" s="26"/>
      <c r="G142" s="15"/>
      <c r="H142" s="25"/>
      <c r="I142" s="26" t="s">
        <v>9</v>
      </c>
      <c r="J142" s="26" t="s">
        <v>4</v>
      </c>
      <c r="K142" s="26" t="s">
        <v>7</v>
      </c>
      <c r="L142" s="27"/>
      <c r="M142" s="25"/>
    </row>
    <row r="143" spans="1:13" x14ac:dyDescent="0.35">
      <c r="A143" s="25" t="s">
        <v>2</v>
      </c>
      <c r="B143" s="25" t="s">
        <v>3</v>
      </c>
      <c r="C143" s="25" t="s">
        <v>93</v>
      </c>
      <c r="D143" s="25">
        <v>90</v>
      </c>
      <c r="E143" s="26" t="s">
        <v>4</v>
      </c>
      <c r="F143" s="26" t="s">
        <v>5</v>
      </c>
      <c r="G143" s="15"/>
      <c r="H143" s="25"/>
      <c r="I143" s="26" t="s">
        <v>6</v>
      </c>
      <c r="J143" s="26" t="s">
        <v>4</v>
      </c>
      <c r="K143" s="26" t="s">
        <v>7</v>
      </c>
      <c r="L143" s="25" t="s">
        <v>94</v>
      </c>
      <c r="M143" s="25"/>
    </row>
    <row r="144" spans="1:13" x14ac:dyDescent="0.35">
      <c r="A144" s="25" t="s">
        <v>2</v>
      </c>
      <c r="B144" s="25" t="s">
        <v>3</v>
      </c>
      <c r="C144" s="25" t="s">
        <v>95</v>
      </c>
      <c r="D144" s="25">
        <v>180</v>
      </c>
      <c r="E144" s="26" t="s">
        <v>4</v>
      </c>
      <c r="F144" s="26" t="s">
        <v>5</v>
      </c>
      <c r="G144" s="15"/>
      <c r="H144" s="25"/>
      <c r="I144" s="26" t="s">
        <v>6</v>
      </c>
      <c r="J144" s="26" t="s">
        <v>4</v>
      </c>
      <c r="K144" s="26" t="s">
        <v>10</v>
      </c>
      <c r="L144" s="27"/>
      <c r="M144" s="25"/>
    </row>
    <row r="145" spans="1:13" x14ac:dyDescent="0.35">
      <c r="A145" s="25" t="s">
        <v>2</v>
      </c>
      <c r="B145" s="25" t="s">
        <v>3</v>
      </c>
      <c r="C145" s="25" t="s">
        <v>96</v>
      </c>
      <c r="D145" s="25">
        <v>60</v>
      </c>
      <c r="E145" s="26" t="s">
        <v>4</v>
      </c>
      <c r="F145" s="26" t="s">
        <v>5</v>
      </c>
      <c r="G145" s="15"/>
      <c r="H145" s="25"/>
      <c r="I145" s="26" t="s">
        <v>6</v>
      </c>
      <c r="J145" s="26" t="s">
        <v>4</v>
      </c>
      <c r="K145" s="26" t="s">
        <v>12</v>
      </c>
      <c r="L145" s="27"/>
      <c r="M145" s="25"/>
    </row>
    <row r="146" spans="1:13" x14ac:dyDescent="0.35">
      <c r="A146" s="25" t="s">
        <v>2</v>
      </c>
      <c r="B146" s="25" t="s">
        <v>3</v>
      </c>
      <c r="C146" s="25" t="s">
        <v>95</v>
      </c>
      <c r="D146" s="25">
        <v>3</v>
      </c>
      <c r="E146" s="26" t="s">
        <v>4</v>
      </c>
      <c r="F146" s="26" t="s">
        <v>5</v>
      </c>
      <c r="G146" s="15"/>
      <c r="H146" s="25"/>
      <c r="I146" s="26" t="s">
        <v>6</v>
      </c>
      <c r="J146" s="26" t="s">
        <v>4</v>
      </c>
      <c r="K146" s="26" t="s">
        <v>7</v>
      </c>
      <c r="L146" s="27"/>
      <c r="M146" s="25"/>
    </row>
    <row r="147" spans="1:13" x14ac:dyDescent="0.35">
      <c r="A147" s="25" t="s">
        <v>2</v>
      </c>
      <c r="B147" s="25" t="s">
        <v>3</v>
      </c>
      <c r="C147" s="25" t="s">
        <v>97</v>
      </c>
      <c r="D147" s="25">
        <v>107</v>
      </c>
      <c r="E147" s="26" t="s">
        <v>4</v>
      </c>
      <c r="F147" s="26" t="s">
        <v>5</v>
      </c>
      <c r="G147" s="15"/>
      <c r="H147" s="25"/>
      <c r="I147" s="26" t="s">
        <v>6</v>
      </c>
      <c r="J147" s="26" t="s">
        <v>4</v>
      </c>
      <c r="K147" s="26" t="s">
        <v>98</v>
      </c>
      <c r="L147" s="27"/>
      <c r="M147" s="25"/>
    </row>
    <row r="148" spans="1:13" x14ac:dyDescent="0.35">
      <c r="A148" s="25" t="s">
        <v>2</v>
      </c>
      <c r="B148" s="25" t="s">
        <v>3</v>
      </c>
      <c r="C148" s="25" t="s">
        <v>99</v>
      </c>
      <c r="D148" s="25">
        <v>5</v>
      </c>
      <c r="E148" s="26" t="s">
        <v>4</v>
      </c>
      <c r="F148" s="26" t="s">
        <v>5</v>
      </c>
      <c r="G148" s="15"/>
      <c r="H148" s="25"/>
      <c r="I148" s="26" t="s">
        <v>6</v>
      </c>
      <c r="J148" s="26" t="s">
        <v>4</v>
      </c>
      <c r="K148" s="26" t="s">
        <v>98</v>
      </c>
      <c r="L148" s="27"/>
      <c r="M148" s="25"/>
    </row>
    <row r="149" spans="1:13" x14ac:dyDescent="0.35">
      <c r="A149" s="25" t="s">
        <v>2</v>
      </c>
      <c r="B149" s="25" t="s">
        <v>3</v>
      </c>
      <c r="C149" s="25"/>
      <c r="D149" s="25">
        <v>34</v>
      </c>
      <c r="E149" s="26" t="s">
        <v>2</v>
      </c>
      <c r="F149" s="26"/>
      <c r="G149" s="15"/>
      <c r="H149" s="25"/>
      <c r="I149" s="26" t="s">
        <v>9</v>
      </c>
      <c r="J149" s="26" t="s">
        <v>4</v>
      </c>
      <c r="K149" s="26" t="s">
        <v>8</v>
      </c>
      <c r="L149" s="27"/>
      <c r="M149" s="25"/>
    </row>
    <row r="150" spans="1:13" x14ac:dyDescent="0.35">
      <c r="A150" s="25" t="s">
        <v>2</v>
      </c>
      <c r="B150" s="25" t="s">
        <v>3</v>
      </c>
      <c r="C150" s="25" t="s">
        <v>100</v>
      </c>
      <c r="D150" s="25">
        <v>508</v>
      </c>
      <c r="E150" s="26" t="s">
        <v>4</v>
      </c>
      <c r="F150" s="26" t="s">
        <v>5</v>
      </c>
      <c r="G150" s="15"/>
      <c r="H150" s="25"/>
      <c r="I150" s="26" t="s">
        <v>6</v>
      </c>
      <c r="J150" s="26" t="s">
        <v>4</v>
      </c>
      <c r="K150" s="26" t="s">
        <v>12</v>
      </c>
      <c r="L150" s="27"/>
      <c r="M150" s="25"/>
    </row>
    <row r="151" spans="1:13" x14ac:dyDescent="0.35">
      <c r="A151" s="25" t="s">
        <v>2</v>
      </c>
      <c r="B151" s="25" t="s">
        <v>3</v>
      </c>
      <c r="C151" s="25" t="s">
        <v>100</v>
      </c>
      <c r="D151" s="25">
        <v>142</v>
      </c>
      <c r="E151" s="26" t="s">
        <v>4</v>
      </c>
      <c r="F151" s="26" t="s">
        <v>5</v>
      </c>
      <c r="G151" s="15"/>
      <c r="H151" s="25"/>
      <c r="I151" s="26" t="s">
        <v>9</v>
      </c>
      <c r="J151" s="26" t="s">
        <v>4</v>
      </c>
      <c r="K151" s="26" t="s">
        <v>8</v>
      </c>
      <c r="L151" s="27"/>
      <c r="M151" s="25"/>
    </row>
    <row r="152" spans="1:13" x14ac:dyDescent="0.35">
      <c r="A152" s="25" t="s">
        <v>2</v>
      </c>
      <c r="B152" s="25" t="s">
        <v>3</v>
      </c>
      <c r="C152" s="25"/>
      <c r="D152" s="25">
        <f>238+95</f>
        <v>333</v>
      </c>
      <c r="E152" s="26" t="s">
        <v>4</v>
      </c>
      <c r="F152" s="26" t="s">
        <v>5</v>
      </c>
      <c r="G152" s="15"/>
      <c r="H152" s="25"/>
      <c r="I152" s="26" t="s">
        <v>9</v>
      </c>
      <c r="J152" s="26" t="s">
        <v>4</v>
      </c>
      <c r="K152" s="26" t="s">
        <v>12</v>
      </c>
      <c r="L152" s="27"/>
      <c r="M152" s="25"/>
    </row>
    <row r="153" spans="1:13" x14ac:dyDescent="0.35">
      <c r="A153" s="25" t="s">
        <v>2</v>
      </c>
      <c r="B153" s="25" t="s">
        <v>3</v>
      </c>
      <c r="C153" s="25"/>
      <c r="D153" s="25">
        <v>44</v>
      </c>
      <c r="E153" s="26" t="s">
        <v>4</v>
      </c>
      <c r="F153" s="26" t="s">
        <v>5</v>
      </c>
      <c r="G153" s="15"/>
      <c r="H153" s="25"/>
      <c r="I153" s="26" t="s">
        <v>9</v>
      </c>
      <c r="J153" s="26" t="s">
        <v>4</v>
      </c>
      <c r="K153" s="26" t="s">
        <v>8</v>
      </c>
      <c r="L153" s="27"/>
      <c r="M153" s="25"/>
    </row>
    <row r="154" spans="1:13" x14ac:dyDescent="0.35">
      <c r="A154" s="25" t="s">
        <v>2</v>
      </c>
      <c r="B154" s="25" t="s">
        <v>3</v>
      </c>
      <c r="C154" s="25"/>
      <c r="D154" s="25">
        <f>2+160</f>
        <v>162</v>
      </c>
      <c r="E154" s="26" t="s">
        <v>4</v>
      </c>
      <c r="F154" s="26" t="s">
        <v>5</v>
      </c>
      <c r="G154" s="15"/>
      <c r="H154" s="25"/>
      <c r="I154" s="26" t="s">
        <v>6</v>
      </c>
      <c r="J154" s="26" t="s">
        <v>4</v>
      </c>
      <c r="K154" s="26" t="s">
        <v>15</v>
      </c>
      <c r="L154" s="27"/>
      <c r="M154" s="25"/>
    </row>
    <row r="155" spans="1:13" x14ac:dyDescent="0.35">
      <c r="A155" s="25" t="s">
        <v>2</v>
      </c>
      <c r="B155" s="25" t="s">
        <v>3</v>
      </c>
      <c r="C155" s="25"/>
      <c r="D155" s="25">
        <v>3</v>
      </c>
      <c r="E155" s="26" t="s">
        <v>4</v>
      </c>
      <c r="F155" s="26" t="s">
        <v>5</v>
      </c>
      <c r="G155" s="15"/>
      <c r="H155" s="25"/>
      <c r="I155" s="26" t="s">
        <v>9</v>
      </c>
      <c r="J155" s="26" t="s">
        <v>4</v>
      </c>
      <c r="K155" s="26" t="s">
        <v>15</v>
      </c>
      <c r="L155" s="27"/>
      <c r="M155" s="25"/>
    </row>
    <row r="156" spans="1:13" x14ac:dyDescent="0.35">
      <c r="A156" s="25" t="s">
        <v>2</v>
      </c>
      <c r="B156" s="25" t="s">
        <v>3</v>
      </c>
      <c r="C156" s="25"/>
      <c r="D156" s="25">
        <f>27+21</f>
        <v>48</v>
      </c>
      <c r="E156" s="26" t="s">
        <v>4</v>
      </c>
      <c r="F156" s="26" t="s">
        <v>5</v>
      </c>
      <c r="G156" s="15"/>
      <c r="H156" s="25"/>
      <c r="I156" s="26" t="s">
        <v>6</v>
      </c>
      <c r="J156" s="26" t="s">
        <v>4</v>
      </c>
      <c r="K156" s="26" t="s">
        <v>12</v>
      </c>
      <c r="L156" s="27"/>
      <c r="M156" s="25"/>
    </row>
    <row r="157" spans="1:13" x14ac:dyDescent="0.35">
      <c r="A157" s="25" t="s">
        <v>2</v>
      </c>
      <c r="B157" s="25" t="s">
        <v>3</v>
      </c>
      <c r="C157" s="25"/>
      <c r="D157" s="25">
        <v>44</v>
      </c>
      <c r="E157" s="26" t="s">
        <v>4</v>
      </c>
      <c r="F157" s="26" t="s">
        <v>5</v>
      </c>
      <c r="G157" s="15"/>
      <c r="H157" s="25"/>
      <c r="I157" s="26" t="s">
        <v>6</v>
      </c>
      <c r="J157" s="26" t="s">
        <v>4</v>
      </c>
      <c r="K157" s="26" t="s">
        <v>11</v>
      </c>
      <c r="L157" s="27"/>
      <c r="M157" s="25"/>
    </row>
    <row r="158" spans="1:13" x14ac:dyDescent="0.35">
      <c r="A158" s="25" t="s">
        <v>2</v>
      </c>
      <c r="B158" s="25" t="s">
        <v>3</v>
      </c>
      <c r="C158" s="25"/>
      <c r="D158" s="25">
        <v>103</v>
      </c>
      <c r="E158" s="26" t="s">
        <v>4</v>
      </c>
      <c r="F158" s="26" t="s">
        <v>5</v>
      </c>
      <c r="G158" s="15"/>
      <c r="H158" s="25"/>
      <c r="I158" s="26" t="s">
        <v>9</v>
      </c>
      <c r="J158" s="26" t="s">
        <v>4</v>
      </c>
      <c r="K158" s="26" t="s">
        <v>11</v>
      </c>
      <c r="L158" s="27"/>
      <c r="M158" s="25"/>
    </row>
    <row r="159" spans="1:13" x14ac:dyDescent="0.35">
      <c r="A159" s="25" t="s">
        <v>2</v>
      </c>
      <c r="B159" s="25" t="s">
        <v>3</v>
      </c>
      <c r="C159" s="25"/>
      <c r="D159" s="25">
        <v>13</v>
      </c>
      <c r="E159" s="26" t="s">
        <v>4</v>
      </c>
      <c r="F159" s="26" t="s">
        <v>5</v>
      </c>
      <c r="G159" s="15"/>
      <c r="H159" s="25"/>
      <c r="I159" s="26" t="s">
        <v>9</v>
      </c>
      <c r="J159" s="26" t="s">
        <v>4</v>
      </c>
      <c r="K159" s="26" t="s">
        <v>11</v>
      </c>
      <c r="L159" s="25" t="s">
        <v>101</v>
      </c>
      <c r="M159" s="25"/>
    </row>
    <row r="160" spans="1:13" x14ac:dyDescent="0.35">
      <c r="A160" s="25" t="s">
        <v>2</v>
      </c>
      <c r="B160" s="25" t="s">
        <v>3</v>
      </c>
      <c r="C160" s="25"/>
      <c r="D160" s="25">
        <v>57</v>
      </c>
      <c r="E160" s="26" t="s">
        <v>4</v>
      </c>
      <c r="F160" s="26" t="s">
        <v>5</v>
      </c>
      <c r="G160" s="15"/>
      <c r="H160" s="25"/>
      <c r="I160" s="26" t="s">
        <v>14</v>
      </c>
      <c r="J160" s="26" t="s">
        <v>4</v>
      </c>
      <c r="K160" s="26" t="s">
        <v>11</v>
      </c>
      <c r="L160" s="27"/>
      <c r="M160" s="25"/>
    </row>
    <row r="161" spans="1:13" x14ac:dyDescent="0.35">
      <c r="A161" s="25" t="s">
        <v>2</v>
      </c>
      <c r="B161" s="25" t="s">
        <v>3</v>
      </c>
      <c r="C161" s="25"/>
      <c r="D161" s="25">
        <v>32</v>
      </c>
      <c r="E161" s="26" t="s">
        <v>4</v>
      </c>
      <c r="F161" s="26" t="s">
        <v>5</v>
      </c>
      <c r="G161" s="15"/>
      <c r="H161" s="25"/>
      <c r="I161" s="26" t="s">
        <v>6</v>
      </c>
      <c r="J161" s="26" t="s">
        <v>4</v>
      </c>
      <c r="K161" s="26" t="s">
        <v>20</v>
      </c>
      <c r="L161" s="25" t="s">
        <v>102</v>
      </c>
      <c r="M161" s="25"/>
    </row>
    <row r="162" spans="1:13" x14ac:dyDescent="0.35">
      <c r="A162" s="25" t="s">
        <v>2</v>
      </c>
      <c r="B162" s="25" t="s">
        <v>3</v>
      </c>
      <c r="C162" s="25"/>
      <c r="D162" s="25">
        <v>96</v>
      </c>
      <c r="E162" s="26" t="s">
        <v>4</v>
      </c>
      <c r="F162" s="26" t="s">
        <v>5</v>
      </c>
      <c r="G162" s="15"/>
      <c r="H162" s="25"/>
      <c r="I162" s="26" t="s">
        <v>9</v>
      </c>
      <c r="J162" s="26" t="s">
        <v>4</v>
      </c>
      <c r="K162" s="26" t="s">
        <v>20</v>
      </c>
      <c r="L162" s="25" t="s">
        <v>102</v>
      </c>
      <c r="M162" s="25"/>
    </row>
    <row r="163" spans="1:13" x14ac:dyDescent="0.35">
      <c r="A163" s="25" t="s">
        <v>2</v>
      </c>
      <c r="B163" s="25" t="s">
        <v>3</v>
      </c>
      <c r="C163" s="25"/>
      <c r="D163" s="25">
        <v>38</v>
      </c>
      <c r="E163" s="26" t="s">
        <v>4</v>
      </c>
      <c r="F163" s="26" t="s">
        <v>5</v>
      </c>
      <c r="G163" s="15"/>
      <c r="H163" s="25"/>
      <c r="I163" s="26" t="s">
        <v>6</v>
      </c>
      <c r="J163" s="26" t="s">
        <v>4</v>
      </c>
      <c r="K163" s="26" t="s">
        <v>15</v>
      </c>
      <c r="L163" s="25" t="s">
        <v>103</v>
      </c>
      <c r="M163" s="25"/>
    </row>
    <row r="164" spans="1:13" x14ac:dyDescent="0.35">
      <c r="A164" s="25" t="s">
        <v>2</v>
      </c>
      <c r="B164" s="25" t="s">
        <v>3</v>
      </c>
      <c r="C164" s="25"/>
      <c r="D164" s="25">
        <v>39</v>
      </c>
      <c r="E164" s="26" t="s">
        <v>4</v>
      </c>
      <c r="F164" s="26" t="s">
        <v>5</v>
      </c>
      <c r="G164" s="15"/>
      <c r="H164" s="25"/>
      <c r="I164" s="26" t="s">
        <v>9</v>
      </c>
      <c r="J164" s="26" t="s">
        <v>4</v>
      </c>
      <c r="K164" s="26" t="s">
        <v>15</v>
      </c>
      <c r="L164" s="25" t="s">
        <v>103</v>
      </c>
      <c r="M164" s="25"/>
    </row>
    <row r="165" spans="1:13" x14ac:dyDescent="0.35">
      <c r="A165" s="25" t="s">
        <v>2</v>
      </c>
      <c r="B165" s="25" t="s">
        <v>3</v>
      </c>
      <c r="C165" s="25"/>
      <c r="D165" s="25">
        <v>26</v>
      </c>
      <c r="E165" s="26" t="s">
        <v>4</v>
      </c>
      <c r="F165" s="26" t="s">
        <v>5</v>
      </c>
      <c r="G165" s="15"/>
      <c r="H165" s="25"/>
      <c r="I165" s="26" t="s">
        <v>6</v>
      </c>
      <c r="J165" s="26" t="s">
        <v>4</v>
      </c>
      <c r="K165" s="26" t="s">
        <v>7</v>
      </c>
      <c r="L165" s="27"/>
      <c r="M165" s="25"/>
    </row>
    <row r="166" spans="1:13" x14ac:dyDescent="0.35">
      <c r="A166" s="25" t="s">
        <v>2</v>
      </c>
      <c r="B166" s="25" t="s">
        <v>3</v>
      </c>
      <c r="C166" s="25"/>
      <c r="D166" s="25">
        <v>23</v>
      </c>
      <c r="E166" s="26" t="s">
        <v>4</v>
      </c>
      <c r="F166" s="26" t="s">
        <v>5</v>
      </c>
      <c r="G166" s="15"/>
      <c r="H166" s="25"/>
      <c r="I166" s="26" t="s">
        <v>9</v>
      </c>
      <c r="J166" s="26" t="s">
        <v>4</v>
      </c>
      <c r="K166" s="26" t="s">
        <v>7</v>
      </c>
      <c r="L166" s="27"/>
      <c r="M166" s="25"/>
    </row>
    <row r="167" spans="1:13" x14ac:dyDescent="0.35">
      <c r="A167" s="25" t="s">
        <v>2</v>
      </c>
      <c r="B167" s="25" t="s">
        <v>3</v>
      </c>
      <c r="C167" s="25"/>
      <c r="D167" s="25">
        <v>30</v>
      </c>
      <c r="E167" s="26" t="s">
        <v>4</v>
      </c>
      <c r="F167" s="26" t="s">
        <v>5</v>
      </c>
      <c r="G167" s="15"/>
      <c r="H167" s="25"/>
      <c r="I167" s="26" t="s">
        <v>14</v>
      </c>
      <c r="J167" s="26" t="s">
        <v>4</v>
      </c>
      <c r="K167" s="26" t="s">
        <v>12</v>
      </c>
      <c r="L167" s="27"/>
      <c r="M167" s="25"/>
    </row>
    <row r="168" spans="1:13" x14ac:dyDescent="0.35">
      <c r="A168" s="25" t="s">
        <v>2</v>
      </c>
      <c r="B168" s="25" t="s">
        <v>3</v>
      </c>
      <c r="C168" s="25"/>
      <c r="D168" s="25">
        <v>4</v>
      </c>
      <c r="E168" s="26" t="s">
        <v>4</v>
      </c>
      <c r="F168" s="26" t="s">
        <v>5</v>
      </c>
      <c r="G168" s="15"/>
      <c r="H168" s="25"/>
      <c r="I168" s="26" t="s">
        <v>6</v>
      </c>
      <c r="J168" s="26" t="s">
        <v>4</v>
      </c>
      <c r="K168" s="26" t="s">
        <v>16</v>
      </c>
      <c r="L168" s="27"/>
      <c r="M168" s="25"/>
    </row>
    <row r="169" spans="1:13" x14ac:dyDescent="0.35">
      <c r="A169" s="25" t="s">
        <v>2</v>
      </c>
      <c r="B169" s="25" t="s">
        <v>3</v>
      </c>
      <c r="C169" s="25"/>
      <c r="D169" s="25">
        <v>69</v>
      </c>
      <c r="E169" s="26" t="s">
        <v>4</v>
      </c>
      <c r="F169" s="26" t="s">
        <v>36</v>
      </c>
      <c r="G169" s="15"/>
      <c r="H169" s="25"/>
      <c r="I169" s="26" t="s">
        <v>6</v>
      </c>
      <c r="J169" s="26" t="s">
        <v>4</v>
      </c>
      <c r="K169" s="26" t="s">
        <v>12</v>
      </c>
      <c r="L169" s="27"/>
      <c r="M169" s="25"/>
    </row>
    <row r="170" spans="1:13" x14ac:dyDescent="0.35">
      <c r="A170" s="25" t="s">
        <v>2</v>
      </c>
      <c r="B170" s="25" t="s">
        <v>3</v>
      </c>
      <c r="C170" s="25"/>
      <c r="D170" s="25">
        <v>87</v>
      </c>
      <c r="E170" s="26" t="s">
        <v>4</v>
      </c>
      <c r="F170" s="26" t="s">
        <v>36</v>
      </c>
      <c r="G170" s="15"/>
      <c r="H170" s="25"/>
      <c r="I170" s="26" t="s">
        <v>9</v>
      </c>
      <c r="J170" s="26" t="s">
        <v>4</v>
      </c>
      <c r="K170" s="26" t="s">
        <v>11</v>
      </c>
      <c r="L170" s="27"/>
      <c r="M170" s="25"/>
    </row>
    <row r="171" spans="1:13" x14ac:dyDescent="0.35">
      <c r="A171" s="25" t="s">
        <v>2</v>
      </c>
      <c r="B171" s="25" t="s">
        <v>3</v>
      </c>
      <c r="C171" s="25"/>
      <c r="D171" s="25">
        <v>200</v>
      </c>
      <c r="E171" s="26" t="s">
        <v>4</v>
      </c>
      <c r="F171" s="26" t="s">
        <v>36</v>
      </c>
      <c r="G171" s="15"/>
      <c r="H171" s="25"/>
      <c r="I171" s="26" t="s">
        <v>6</v>
      </c>
      <c r="J171" s="26" t="s">
        <v>4</v>
      </c>
      <c r="K171" s="26" t="s">
        <v>104</v>
      </c>
      <c r="L171" s="27"/>
      <c r="M171" s="25"/>
    </row>
    <row r="172" spans="1:13" x14ac:dyDescent="0.35">
      <c r="A172" s="25" t="s">
        <v>2</v>
      </c>
      <c r="B172" s="25" t="s">
        <v>19</v>
      </c>
      <c r="C172" s="25"/>
      <c r="D172" s="25">
        <v>100</v>
      </c>
      <c r="E172" s="26" t="s">
        <v>4</v>
      </c>
      <c r="F172" s="26" t="s">
        <v>36</v>
      </c>
      <c r="G172" s="15"/>
      <c r="H172" s="25"/>
      <c r="I172" s="26" t="s">
        <v>6</v>
      </c>
      <c r="J172" s="26" t="s">
        <v>4</v>
      </c>
      <c r="K172" s="26" t="s">
        <v>105</v>
      </c>
      <c r="L172" s="27"/>
      <c r="M172" s="25"/>
    </row>
    <row r="173" spans="1:13" x14ac:dyDescent="0.35">
      <c r="A173" s="25" t="s">
        <v>2</v>
      </c>
      <c r="B173" s="25" t="s">
        <v>19</v>
      </c>
      <c r="C173" s="25"/>
      <c r="D173" s="25">
        <v>95</v>
      </c>
      <c r="E173" s="26" t="s">
        <v>4</v>
      </c>
      <c r="F173" s="26" t="s">
        <v>5</v>
      </c>
      <c r="G173" s="15"/>
      <c r="H173" s="25"/>
      <c r="I173" s="26" t="s">
        <v>6</v>
      </c>
      <c r="J173" s="26" t="s">
        <v>4</v>
      </c>
      <c r="K173" s="26" t="s">
        <v>7</v>
      </c>
      <c r="L173" s="27"/>
      <c r="M173" s="25"/>
    </row>
    <row r="174" spans="1:13" x14ac:dyDescent="0.35">
      <c r="A174" s="25" t="s">
        <v>2</v>
      </c>
      <c r="B174" s="25" t="s">
        <v>19</v>
      </c>
      <c r="C174" s="25"/>
      <c r="D174" s="25">
        <v>7</v>
      </c>
      <c r="E174" s="26" t="s">
        <v>4</v>
      </c>
      <c r="F174" s="26"/>
      <c r="G174" s="15"/>
      <c r="H174" s="25"/>
      <c r="I174" s="26" t="s">
        <v>6</v>
      </c>
      <c r="J174" s="26" t="s">
        <v>4</v>
      </c>
      <c r="K174" s="26" t="s">
        <v>7</v>
      </c>
      <c r="L174" s="27"/>
      <c r="M174" s="25"/>
    </row>
    <row r="175" spans="1:13" x14ac:dyDescent="0.35">
      <c r="A175" s="25" t="s">
        <v>2</v>
      </c>
      <c r="B175" s="25" t="s">
        <v>19</v>
      </c>
      <c r="C175" s="25" t="s">
        <v>106</v>
      </c>
      <c r="D175" s="25">
        <v>1120</v>
      </c>
      <c r="E175" s="26" t="s">
        <v>4</v>
      </c>
      <c r="F175" s="26" t="s">
        <v>5</v>
      </c>
      <c r="G175" s="15"/>
      <c r="H175" s="25"/>
      <c r="I175" s="26" t="s">
        <v>6</v>
      </c>
      <c r="J175" s="26" t="s">
        <v>4</v>
      </c>
      <c r="K175" s="26" t="s">
        <v>12</v>
      </c>
      <c r="L175" s="27"/>
      <c r="M175" s="25"/>
    </row>
    <row r="176" spans="1:13" x14ac:dyDescent="0.35">
      <c r="A176" s="25" t="s">
        <v>2</v>
      </c>
      <c r="B176" s="25" t="s">
        <v>19</v>
      </c>
      <c r="C176" s="25" t="s">
        <v>107</v>
      </c>
      <c r="D176" s="25">
        <v>117</v>
      </c>
      <c r="E176" s="26" t="s">
        <v>4</v>
      </c>
      <c r="F176" s="26" t="s">
        <v>5</v>
      </c>
      <c r="G176" s="15"/>
      <c r="H176" s="25"/>
      <c r="I176" s="26" t="s">
        <v>6</v>
      </c>
      <c r="J176" s="26" t="s">
        <v>4</v>
      </c>
      <c r="K176" s="26" t="s">
        <v>12</v>
      </c>
      <c r="L176" s="27"/>
      <c r="M176" s="25"/>
    </row>
    <row r="177" spans="1:13" x14ac:dyDescent="0.35">
      <c r="A177" s="25" t="s">
        <v>2</v>
      </c>
      <c r="B177" s="25" t="s">
        <v>19</v>
      </c>
      <c r="C177" s="25" t="s">
        <v>108</v>
      </c>
      <c r="D177" s="25">
        <v>43</v>
      </c>
      <c r="E177" s="26" t="s">
        <v>4</v>
      </c>
      <c r="F177" s="26" t="s">
        <v>5</v>
      </c>
      <c r="G177" s="15"/>
      <c r="H177" s="25"/>
      <c r="I177" s="26" t="s">
        <v>6</v>
      </c>
      <c r="J177" s="26" t="s">
        <v>4</v>
      </c>
      <c r="K177" s="26" t="s">
        <v>7</v>
      </c>
      <c r="L177" s="27"/>
      <c r="M177" s="25"/>
    </row>
    <row r="178" spans="1:13" x14ac:dyDescent="0.35">
      <c r="A178" s="25" t="s">
        <v>2</v>
      </c>
      <c r="B178" s="25" t="s">
        <v>19</v>
      </c>
      <c r="C178" s="25" t="s">
        <v>109</v>
      </c>
      <c r="D178" s="25">
        <v>24</v>
      </c>
      <c r="E178" s="26" t="s">
        <v>4</v>
      </c>
      <c r="F178" s="26" t="s">
        <v>5</v>
      </c>
      <c r="G178" s="15"/>
      <c r="H178" s="25"/>
      <c r="I178" s="26" t="s">
        <v>6</v>
      </c>
      <c r="J178" s="26" t="s">
        <v>4</v>
      </c>
      <c r="K178" s="26" t="s">
        <v>12</v>
      </c>
      <c r="L178" s="27"/>
      <c r="M178" s="25"/>
    </row>
    <row r="179" spans="1:13" x14ac:dyDescent="0.35">
      <c r="A179" s="25" t="s">
        <v>2</v>
      </c>
      <c r="B179" s="25" t="s">
        <v>19</v>
      </c>
      <c r="C179" s="25"/>
      <c r="D179" s="25">
        <v>82</v>
      </c>
      <c r="E179" s="26" t="s">
        <v>4</v>
      </c>
      <c r="F179" s="26" t="s">
        <v>5</v>
      </c>
      <c r="G179" s="15"/>
      <c r="H179" s="25"/>
      <c r="I179" s="26" t="s">
        <v>6</v>
      </c>
      <c r="J179" s="26" t="s">
        <v>4</v>
      </c>
      <c r="K179" s="26" t="s">
        <v>12</v>
      </c>
      <c r="L179" s="27"/>
      <c r="M179" s="25"/>
    </row>
    <row r="180" spans="1:13" x14ac:dyDescent="0.35">
      <c r="A180" s="25" t="s">
        <v>2</v>
      </c>
      <c r="B180" s="25" t="s">
        <v>19</v>
      </c>
      <c r="C180" s="25"/>
      <c r="D180" s="25">
        <v>10</v>
      </c>
      <c r="E180" s="26" t="s">
        <v>4</v>
      </c>
      <c r="F180" s="26" t="s">
        <v>5</v>
      </c>
      <c r="G180" s="15"/>
      <c r="H180" s="25"/>
      <c r="I180" s="26" t="s">
        <v>6</v>
      </c>
      <c r="J180" s="26" t="s">
        <v>4</v>
      </c>
      <c r="K180" s="26" t="s">
        <v>16</v>
      </c>
      <c r="L180" s="27"/>
      <c r="M180" s="25"/>
    </row>
    <row r="181" spans="1:13" x14ac:dyDescent="0.35">
      <c r="A181" s="25" t="s">
        <v>2</v>
      </c>
      <c r="B181" s="25" t="s">
        <v>27</v>
      </c>
      <c r="C181" s="25"/>
      <c r="D181" s="25">
        <v>46</v>
      </c>
      <c r="E181" s="26" t="s">
        <v>4</v>
      </c>
      <c r="F181" s="26"/>
      <c r="G181" s="15"/>
      <c r="H181" s="25"/>
      <c r="I181" s="26" t="s">
        <v>6</v>
      </c>
      <c r="J181" s="26" t="s">
        <v>4</v>
      </c>
      <c r="K181" s="26" t="s">
        <v>7</v>
      </c>
      <c r="L181" s="27"/>
      <c r="M181" s="25"/>
    </row>
    <row r="182" spans="1:13" x14ac:dyDescent="0.35">
      <c r="A182" s="25" t="s">
        <v>2</v>
      </c>
      <c r="B182" s="25" t="s">
        <v>110</v>
      </c>
      <c r="C182" s="25"/>
      <c r="D182" s="25">
        <v>10</v>
      </c>
      <c r="E182" s="26" t="s">
        <v>4</v>
      </c>
      <c r="F182" s="26" t="s">
        <v>5</v>
      </c>
      <c r="G182" s="15"/>
      <c r="H182" s="25"/>
      <c r="I182" s="26" t="s">
        <v>6</v>
      </c>
      <c r="J182" s="26" t="s">
        <v>4</v>
      </c>
      <c r="K182" s="26" t="s">
        <v>7</v>
      </c>
      <c r="L182" s="27"/>
      <c r="M182" s="25"/>
    </row>
    <row r="183" spans="1:13" x14ac:dyDescent="0.35">
      <c r="A183" s="25" t="s">
        <v>2</v>
      </c>
      <c r="B183" s="25" t="s">
        <v>111</v>
      </c>
      <c r="C183" s="25"/>
      <c r="D183" s="25">
        <v>30</v>
      </c>
      <c r="E183" s="26" t="s">
        <v>4</v>
      </c>
      <c r="F183" s="26" t="s">
        <v>5</v>
      </c>
      <c r="G183" s="15"/>
      <c r="H183" s="25"/>
      <c r="I183" s="26" t="s">
        <v>6</v>
      </c>
      <c r="J183" s="26" t="s">
        <v>4</v>
      </c>
      <c r="K183" s="26" t="s">
        <v>8</v>
      </c>
      <c r="L183" s="27"/>
      <c r="M183" s="25"/>
    </row>
    <row r="184" spans="1:13" x14ac:dyDescent="0.35">
      <c r="A184" s="25" t="s">
        <v>2</v>
      </c>
      <c r="B184" s="25" t="s">
        <v>55</v>
      </c>
      <c r="C184" s="25" t="s">
        <v>112</v>
      </c>
      <c r="D184" s="25">
        <v>8</v>
      </c>
      <c r="E184" s="26" t="s">
        <v>4</v>
      </c>
      <c r="F184" s="26" t="s">
        <v>5</v>
      </c>
      <c r="G184" s="15"/>
      <c r="H184" s="25"/>
      <c r="I184" s="26" t="s">
        <v>6</v>
      </c>
      <c r="J184" s="26" t="s">
        <v>4</v>
      </c>
      <c r="K184" s="26" t="s">
        <v>8</v>
      </c>
      <c r="L184" s="27"/>
      <c r="M184" s="25"/>
    </row>
    <row r="185" spans="1:13" x14ac:dyDescent="0.35">
      <c r="A185" s="25" t="s">
        <v>2</v>
      </c>
      <c r="B185" s="25" t="s">
        <v>55</v>
      </c>
      <c r="C185" s="25" t="s">
        <v>113</v>
      </c>
      <c r="D185" s="25">
        <v>30</v>
      </c>
      <c r="E185" s="26" t="s">
        <v>4</v>
      </c>
      <c r="F185" s="26" t="s">
        <v>5</v>
      </c>
      <c r="G185" s="15"/>
      <c r="H185" s="25"/>
      <c r="I185" s="26" t="s">
        <v>6</v>
      </c>
      <c r="J185" s="26" t="s">
        <v>4</v>
      </c>
      <c r="K185" s="26" t="s">
        <v>8</v>
      </c>
      <c r="L185" s="27"/>
      <c r="M185" s="25"/>
    </row>
    <row r="186" spans="1:13" x14ac:dyDescent="0.35">
      <c r="A186" s="25" t="s">
        <v>2</v>
      </c>
      <c r="B186" s="25" t="s">
        <v>55</v>
      </c>
      <c r="C186" s="25" t="s">
        <v>114</v>
      </c>
      <c r="D186" s="25">
        <v>15</v>
      </c>
      <c r="E186" s="26" t="s">
        <v>4</v>
      </c>
      <c r="F186" s="26" t="s">
        <v>5</v>
      </c>
      <c r="G186" s="15"/>
      <c r="H186" s="25"/>
      <c r="I186" s="26" t="s">
        <v>6</v>
      </c>
      <c r="J186" s="26" t="s">
        <v>4</v>
      </c>
      <c r="K186" s="26" t="s">
        <v>8</v>
      </c>
      <c r="L186" s="27"/>
      <c r="M186" s="25"/>
    </row>
    <row r="187" spans="1:13" x14ac:dyDescent="0.35">
      <c r="A187" s="25" t="s">
        <v>2</v>
      </c>
      <c r="B187" s="25" t="s">
        <v>115</v>
      </c>
      <c r="C187" s="25" t="s">
        <v>116</v>
      </c>
      <c r="D187" s="25">
        <v>60</v>
      </c>
      <c r="E187" s="26" t="s">
        <v>4</v>
      </c>
      <c r="F187" s="26" t="s">
        <v>5</v>
      </c>
      <c r="G187" s="15"/>
      <c r="H187" s="25"/>
      <c r="I187" s="26" t="s">
        <v>6</v>
      </c>
      <c r="J187" s="26" t="s">
        <v>4</v>
      </c>
      <c r="K187" s="26" t="s">
        <v>117</v>
      </c>
      <c r="L187" s="27"/>
      <c r="M187" s="25"/>
    </row>
    <row r="188" spans="1:13" x14ac:dyDescent="0.35">
      <c r="A188" s="25" t="s">
        <v>2</v>
      </c>
      <c r="B188" s="25" t="s">
        <v>3</v>
      </c>
      <c r="C188" s="25"/>
      <c r="D188" s="25">
        <v>318</v>
      </c>
      <c r="E188" s="26" t="s">
        <v>4</v>
      </c>
      <c r="F188" s="26" t="s">
        <v>118</v>
      </c>
      <c r="G188" s="15"/>
      <c r="H188" s="28"/>
      <c r="I188" s="26" t="s">
        <v>119</v>
      </c>
      <c r="J188" s="26" t="s">
        <v>4</v>
      </c>
      <c r="K188" s="26" t="s">
        <v>32</v>
      </c>
      <c r="L188" s="27"/>
      <c r="M188" s="27"/>
    </row>
    <row r="189" spans="1:13" x14ac:dyDescent="0.35">
      <c r="A189" s="25" t="s">
        <v>2</v>
      </c>
      <c r="B189" s="25" t="s">
        <v>3</v>
      </c>
      <c r="C189" s="25"/>
      <c r="D189" s="25">
        <v>4</v>
      </c>
      <c r="E189" s="26" t="s">
        <v>4</v>
      </c>
      <c r="F189" s="26" t="s">
        <v>118</v>
      </c>
      <c r="G189" s="15"/>
      <c r="H189" s="28"/>
      <c r="I189" s="26" t="s">
        <v>120</v>
      </c>
      <c r="J189" s="26" t="s">
        <v>4</v>
      </c>
      <c r="K189" s="26" t="s">
        <v>32</v>
      </c>
      <c r="L189" s="27"/>
      <c r="M189" s="27"/>
    </row>
    <row r="190" spans="1:13" x14ac:dyDescent="0.35">
      <c r="A190" s="25" t="s">
        <v>2</v>
      </c>
      <c r="B190" s="25" t="s">
        <v>3</v>
      </c>
      <c r="C190" s="25"/>
      <c r="D190" s="25">
        <v>517</v>
      </c>
      <c r="E190" s="26" t="s">
        <v>4</v>
      </c>
      <c r="F190" s="26" t="s">
        <v>118</v>
      </c>
      <c r="G190" s="15"/>
      <c r="H190" s="28"/>
      <c r="I190" s="26" t="s">
        <v>119</v>
      </c>
      <c r="J190" s="26" t="s">
        <v>4</v>
      </c>
      <c r="K190" s="26" t="s">
        <v>32</v>
      </c>
      <c r="L190" s="27"/>
      <c r="M190" s="27"/>
    </row>
    <row r="191" spans="1:13" x14ac:dyDescent="0.35">
      <c r="A191" s="25" t="s">
        <v>2</v>
      </c>
      <c r="B191" s="25" t="s">
        <v>3</v>
      </c>
      <c r="C191" s="25"/>
      <c r="D191" s="25">
        <v>348</v>
      </c>
      <c r="E191" s="26" t="s">
        <v>4</v>
      </c>
      <c r="F191" s="26" t="s">
        <v>118</v>
      </c>
      <c r="G191" s="15"/>
      <c r="H191" s="28"/>
      <c r="I191" s="26" t="s">
        <v>120</v>
      </c>
      <c r="J191" s="26" t="s">
        <v>4</v>
      </c>
      <c r="K191" s="26" t="s">
        <v>32</v>
      </c>
      <c r="L191" s="27"/>
      <c r="M191" s="27"/>
    </row>
    <row r="192" spans="1:13" x14ac:dyDescent="0.35">
      <c r="A192" s="25" t="s">
        <v>2</v>
      </c>
      <c r="B192" s="25" t="s">
        <v>3</v>
      </c>
      <c r="C192" s="25"/>
      <c r="D192" s="25">
        <v>14</v>
      </c>
      <c r="E192" s="26" t="s">
        <v>4</v>
      </c>
      <c r="F192" s="26" t="s">
        <v>118</v>
      </c>
      <c r="G192" s="15"/>
      <c r="H192" s="28"/>
      <c r="I192" s="26" t="s">
        <v>119</v>
      </c>
      <c r="J192" s="26" t="s">
        <v>4</v>
      </c>
      <c r="K192" s="26" t="s">
        <v>32</v>
      </c>
      <c r="L192" s="27"/>
      <c r="M192" s="27"/>
    </row>
    <row r="193" spans="1:13" x14ac:dyDescent="0.35">
      <c r="A193" s="25" t="s">
        <v>2</v>
      </c>
      <c r="B193" s="25" t="s">
        <v>3</v>
      </c>
      <c r="C193" s="25"/>
      <c r="D193" s="25">
        <v>155</v>
      </c>
      <c r="E193" s="26" t="s">
        <v>4</v>
      </c>
      <c r="F193" s="26" t="s">
        <v>118</v>
      </c>
      <c r="G193" s="15"/>
      <c r="H193" s="28"/>
      <c r="I193" s="26" t="s">
        <v>120</v>
      </c>
      <c r="J193" s="26" t="s">
        <v>4</v>
      </c>
      <c r="K193" s="26" t="s">
        <v>32</v>
      </c>
      <c r="L193" s="27"/>
      <c r="M193" s="27"/>
    </row>
    <row r="194" spans="1:13" x14ac:dyDescent="0.35">
      <c r="A194" s="25" t="s">
        <v>2</v>
      </c>
      <c r="B194" s="25" t="s">
        <v>3</v>
      </c>
      <c r="C194" s="25"/>
      <c r="D194" s="25">
        <v>85</v>
      </c>
      <c r="E194" s="26" t="s">
        <v>4</v>
      </c>
      <c r="F194" s="26" t="s">
        <v>118</v>
      </c>
      <c r="G194" s="15"/>
      <c r="H194" s="28"/>
      <c r="I194" s="26" t="s">
        <v>119</v>
      </c>
      <c r="J194" s="26" t="s">
        <v>4</v>
      </c>
      <c r="K194" s="26" t="s">
        <v>32</v>
      </c>
      <c r="L194" s="27"/>
      <c r="M194" s="27"/>
    </row>
    <row r="195" spans="1:13" x14ac:dyDescent="0.35">
      <c r="A195" s="25" t="s">
        <v>2</v>
      </c>
      <c r="B195" s="25" t="s">
        <v>3</v>
      </c>
      <c r="C195" s="25"/>
      <c r="D195" s="25">
        <v>212</v>
      </c>
      <c r="E195" s="26" t="s">
        <v>4</v>
      </c>
      <c r="F195" s="26" t="s">
        <v>118</v>
      </c>
      <c r="G195" s="15"/>
      <c r="H195" s="28"/>
      <c r="I195" s="26" t="s">
        <v>120</v>
      </c>
      <c r="J195" s="26" t="s">
        <v>4</v>
      </c>
      <c r="K195" s="26" t="s">
        <v>32</v>
      </c>
      <c r="L195" s="27"/>
      <c r="M195" s="27"/>
    </row>
    <row r="196" spans="1:13" x14ac:dyDescent="0.35">
      <c r="A196" s="25" t="s">
        <v>2</v>
      </c>
      <c r="B196" s="25" t="s">
        <v>3</v>
      </c>
      <c r="C196" s="25"/>
      <c r="D196" s="25">
        <v>161</v>
      </c>
      <c r="E196" s="26" t="s">
        <v>4</v>
      </c>
      <c r="F196" s="26" t="s">
        <v>118</v>
      </c>
      <c r="G196" s="15"/>
      <c r="H196" s="28"/>
      <c r="I196" s="26" t="s">
        <v>119</v>
      </c>
      <c r="J196" s="26" t="s">
        <v>4</v>
      </c>
      <c r="K196" s="26" t="s">
        <v>32</v>
      </c>
      <c r="L196" s="27"/>
      <c r="M196" s="27"/>
    </row>
    <row r="197" spans="1:13" x14ac:dyDescent="0.35">
      <c r="A197" s="25" t="s">
        <v>2</v>
      </c>
      <c r="B197" s="25" t="s">
        <v>3</v>
      </c>
      <c r="C197" s="25"/>
      <c r="D197" s="25">
        <v>123</v>
      </c>
      <c r="E197" s="26" t="s">
        <v>4</v>
      </c>
      <c r="F197" s="26" t="s">
        <v>118</v>
      </c>
      <c r="G197" s="15"/>
      <c r="H197" s="28"/>
      <c r="I197" s="26" t="s">
        <v>120</v>
      </c>
      <c r="J197" s="26" t="s">
        <v>4</v>
      </c>
      <c r="K197" s="26" t="s">
        <v>32</v>
      </c>
      <c r="L197" s="27"/>
      <c r="M197" s="27"/>
    </row>
    <row r="198" spans="1:13" x14ac:dyDescent="0.35">
      <c r="A198" s="25" t="s">
        <v>2</v>
      </c>
      <c r="B198" s="25" t="s">
        <v>3</v>
      </c>
      <c r="C198" s="25"/>
      <c r="D198" s="25">
        <v>355</v>
      </c>
      <c r="E198" s="26" t="s">
        <v>4</v>
      </c>
      <c r="F198" s="26" t="s">
        <v>118</v>
      </c>
      <c r="G198" s="15"/>
      <c r="H198" s="28"/>
      <c r="I198" s="26" t="s">
        <v>119</v>
      </c>
      <c r="J198" s="26" t="s">
        <v>4</v>
      </c>
      <c r="K198" s="26" t="s">
        <v>32</v>
      </c>
      <c r="L198" s="27"/>
      <c r="M198" s="27"/>
    </row>
    <row r="199" spans="1:13" x14ac:dyDescent="0.35">
      <c r="A199" s="25" t="s">
        <v>2</v>
      </c>
      <c r="B199" s="25" t="s">
        <v>3</v>
      </c>
      <c r="C199" s="25"/>
      <c r="D199" s="25">
        <v>782</v>
      </c>
      <c r="E199" s="26" t="s">
        <v>4</v>
      </c>
      <c r="F199" s="26" t="s">
        <v>118</v>
      </c>
      <c r="G199" s="15"/>
      <c r="H199" s="28"/>
      <c r="I199" s="26" t="s">
        <v>120</v>
      </c>
      <c r="J199" s="26" t="s">
        <v>4</v>
      </c>
      <c r="K199" s="26" t="s">
        <v>32</v>
      </c>
      <c r="L199" s="27"/>
      <c r="M199" s="27"/>
    </row>
    <row r="200" spans="1:13" x14ac:dyDescent="0.35">
      <c r="A200" s="25" t="s">
        <v>2</v>
      </c>
      <c r="B200" s="25" t="s">
        <v>3</v>
      </c>
      <c r="C200" s="25"/>
      <c r="D200" s="25">
        <v>54</v>
      </c>
      <c r="E200" s="26" t="s">
        <v>4</v>
      </c>
      <c r="F200" s="26" t="s">
        <v>118</v>
      </c>
      <c r="G200" s="15"/>
      <c r="H200" s="28"/>
      <c r="I200" s="26" t="s">
        <v>119</v>
      </c>
      <c r="J200" s="26" t="s">
        <v>4</v>
      </c>
      <c r="K200" s="26" t="s">
        <v>32</v>
      </c>
      <c r="L200" s="27"/>
      <c r="M200" s="27"/>
    </row>
    <row r="201" spans="1:13" x14ac:dyDescent="0.35">
      <c r="A201" s="25" t="s">
        <v>2</v>
      </c>
      <c r="B201" s="25" t="s">
        <v>3</v>
      </c>
      <c r="C201" s="25"/>
      <c r="D201" s="25">
        <v>382</v>
      </c>
      <c r="E201" s="26" t="s">
        <v>4</v>
      </c>
      <c r="F201" s="26" t="s">
        <v>118</v>
      </c>
      <c r="G201" s="15"/>
      <c r="H201" s="28"/>
      <c r="I201" s="26" t="s">
        <v>120</v>
      </c>
      <c r="J201" s="26" t="s">
        <v>4</v>
      </c>
      <c r="K201" s="26" t="s">
        <v>32</v>
      </c>
      <c r="L201" s="27"/>
      <c r="M201" s="27"/>
    </row>
    <row r="202" spans="1:13" x14ac:dyDescent="0.35">
      <c r="A202" s="25" t="s">
        <v>2</v>
      </c>
      <c r="B202" s="25" t="s">
        <v>3</v>
      </c>
      <c r="C202" s="25"/>
      <c r="D202" s="25">
        <v>33</v>
      </c>
      <c r="E202" s="26" t="s">
        <v>4</v>
      </c>
      <c r="F202" s="26" t="s">
        <v>118</v>
      </c>
      <c r="G202" s="15"/>
      <c r="H202" s="28"/>
      <c r="I202" s="26" t="s">
        <v>119</v>
      </c>
      <c r="J202" s="26" t="s">
        <v>4</v>
      </c>
      <c r="K202" s="26" t="s">
        <v>32</v>
      </c>
      <c r="L202" s="27"/>
      <c r="M202" s="27"/>
    </row>
    <row r="203" spans="1:13" x14ac:dyDescent="0.35">
      <c r="A203" s="25" t="s">
        <v>2</v>
      </c>
      <c r="B203" s="25" t="s">
        <v>3</v>
      </c>
      <c r="C203" s="25"/>
      <c r="D203" s="25">
        <v>321</v>
      </c>
      <c r="E203" s="26" t="s">
        <v>4</v>
      </c>
      <c r="F203" s="26" t="s">
        <v>118</v>
      </c>
      <c r="G203" s="15"/>
      <c r="H203" s="28"/>
      <c r="I203" s="26" t="s">
        <v>120</v>
      </c>
      <c r="J203" s="26" t="s">
        <v>4</v>
      </c>
      <c r="K203" s="26" t="s">
        <v>32</v>
      </c>
      <c r="L203" s="27"/>
      <c r="M203" s="27"/>
    </row>
    <row r="204" spans="1:13" x14ac:dyDescent="0.35">
      <c r="A204" s="25" t="s">
        <v>2</v>
      </c>
      <c r="B204" s="25" t="s">
        <v>3</v>
      </c>
      <c r="C204" s="25"/>
      <c r="D204" s="25">
        <v>115</v>
      </c>
      <c r="E204" s="26" t="s">
        <v>4</v>
      </c>
      <c r="F204" s="26" t="s">
        <v>118</v>
      </c>
      <c r="G204" s="15"/>
      <c r="H204" s="28"/>
      <c r="I204" s="26" t="s">
        <v>119</v>
      </c>
      <c r="J204" s="26" t="s">
        <v>4</v>
      </c>
      <c r="K204" s="26" t="s">
        <v>32</v>
      </c>
      <c r="L204" s="27"/>
      <c r="M204" s="27"/>
    </row>
    <row r="205" spans="1:13" x14ac:dyDescent="0.35">
      <c r="A205" s="25" t="s">
        <v>2</v>
      </c>
      <c r="B205" s="25" t="s">
        <v>3</v>
      </c>
      <c r="C205" s="25"/>
      <c r="D205" s="25">
        <v>288</v>
      </c>
      <c r="E205" s="26" t="s">
        <v>4</v>
      </c>
      <c r="F205" s="26" t="s">
        <v>118</v>
      </c>
      <c r="G205" s="15"/>
      <c r="H205" s="28"/>
      <c r="I205" s="26" t="s">
        <v>120</v>
      </c>
      <c r="J205" s="26" t="s">
        <v>4</v>
      </c>
      <c r="K205" s="26" t="s">
        <v>32</v>
      </c>
      <c r="L205" s="27"/>
      <c r="M205" s="27"/>
    </row>
    <row r="206" spans="1:13" x14ac:dyDescent="0.35">
      <c r="A206" s="25" t="s">
        <v>2</v>
      </c>
      <c r="B206" s="25" t="s">
        <v>3</v>
      </c>
      <c r="C206" s="25"/>
      <c r="D206" s="25">
        <v>35</v>
      </c>
      <c r="E206" s="26" t="s">
        <v>4</v>
      </c>
      <c r="F206" s="26" t="s">
        <v>118</v>
      </c>
      <c r="G206" s="15"/>
      <c r="H206" s="28"/>
      <c r="I206" s="26" t="s">
        <v>119</v>
      </c>
      <c r="J206" s="26" t="s">
        <v>4</v>
      </c>
      <c r="K206" s="26" t="s">
        <v>32</v>
      </c>
      <c r="L206" s="27"/>
      <c r="M206" s="27"/>
    </row>
    <row r="207" spans="1:13" x14ac:dyDescent="0.35">
      <c r="A207" s="25" t="s">
        <v>2</v>
      </c>
      <c r="B207" s="25" t="s">
        <v>3</v>
      </c>
      <c r="C207" s="25"/>
      <c r="D207" s="25">
        <v>209</v>
      </c>
      <c r="E207" s="26" t="s">
        <v>4</v>
      </c>
      <c r="F207" s="26" t="s">
        <v>118</v>
      </c>
      <c r="G207" s="15"/>
      <c r="H207" s="28"/>
      <c r="I207" s="26" t="s">
        <v>120</v>
      </c>
      <c r="J207" s="26" t="s">
        <v>4</v>
      </c>
      <c r="K207" s="26" t="s">
        <v>32</v>
      </c>
      <c r="L207" s="27"/>
      <c r="M207" s="27"/>
    </row>
    <row r="208" spans="1:13" x14ac:dyDescent="0.35">
      <c r="A208" s="25" t="s">
        <v>2</v>
      </c>
      <c r="B208" s="25" t="s">
        <v>3</v>
      </c>
      <c r="C208" s="25"/>
      <c r="D208" s="25">
        <v>22</v>
      </c>
      <c r="E208" s="26" t="s">
        <v>4</v>
      </c>
      <c r="F208" s="26" t="s">
        <v>118</v>
      </c>
      <c r="G208" s="15"/>
      <c r="H208" s="28"/>
      <c r="I208" s="26" t="s">
        <v>119</v>
      </c>
      <c r="J208" s="26" t="s">
        <v>4</v>
      </c>
      <c r="K208" s="26" t="s">
        <v>32</v>
      </c>
      <c r="L208" s="27"/>
      <c r="M208" s="27"/>
    </row>
    <row r="209" spans="1:13" x14ac:dyDescent="0.35">
      <c r="A209" s="25" t="s">
        <v>2</v>
      </c>
      <c r="B209" s="25" t="s">
        <v>3</v>
      </c>
      <c r="C209" s="25"/>
      <c r="D209" s="25">
        <v>35</v>
      </c>
      <c r="E209" s="26" t="s">
        <v>4</v>
      </c>
      <c r="F209" s="26" t="s">
        <v>118</v>
      </c>
      <c r="G209" s="15"/>
      <c r="H209" s="28"/>
      <c r="I209" s="26" t="s">
        <v>120</v>
      </c>
      <c r="J209" s="26" t="s">
        <v>4</v>
      </c>
      <c r="K209" s="26" t="s">
        <v>32</v>
      </c>
      <c r="L209" s="27"/>
      <c r="M209" s="27"/>
    </row>
    <row r="210" spans="1:13" x14ac:dyDescent="0.35">
      <c r="A210" s="25" t="s">
        <v>2</v>
      </c>
      <c r="B210" s="25" t="s">
        <v>3</v>
      </c>
      <c r="C210" s="25"/>
      <c r="D210" s="25">
        <v>64</v>
      </c>
      <c r="E210" s="26" t="s">
        <v>4</v>
      </c>
      <c r="F210" s="26" t="s">
        <v>118</v>
      </c>
      <c r="G210" s="15"/>
      <c r="H210" s="28"/>
      <c r="I210" s="26" t="s">
        <v>120</v>
      </c>
      <c r="J210" s="26" t="s">
        <v>4</v>
      </c>
      <c r="K210" s="26" t="s">
        <v>32</v>
      </c>
      <c r="L210" s="27"/>
      <c r="M210" s="27"/>
    </row>
    <row r="211" spans="1:13" x14ac:dyDescent="0.35">
      <c r="A211" s="25" t="s">
        <v>2</v>
      </c>
      <c r="B211" s="25" t="s">
        <v>3</v>
      </c>
      <c r="C211" s="25"/>
      <c r="D211" s="25">
        <v>594</v>
      </c>
      <c r="E211" s="26" t="s">
        <v>4</v>
      </c>
      <c r="F211" s="26" t="s">
        <v>118</v>
      </c>
      <c r="G211" s="15"/>
      <c r="H211" s="28"/>
      <c r="I211" s="26" t="s">
        <v>119</v>
      </c>
      <c r="J211" s="26" t="s">
        <v>4</v>
      </c>
      <c r="K211" s="26" t="s">
        <v>32</v>
      </c>
      <c r="L211" s="27"/>
      <c r="M211" s="27"/>
    </row>
    <row r="212" spans="1:13" x14ac:dyDescent="0.35">
      <c r="A212" s="25" t="s">
        <v>2</v>
      </c>
      <c r="B212" s="25" t="s">
        <v>3</v>
      </c>
      <c r="C212" s="25"/>
      <c r="D212" s="25">
        <v>650</v>
      </c>
      <c r="E212" s="26" t="s">
        <v>4</v>
      </c>
      <c r="F212" s="26" t="s">
        <v>118</v>
      </c>
      <c r="G212" s="15"/>
      <c r="H212" s="28"/>
      <c r="I212" s="26" t="s">
        <v>120</v>
      </c>
      <c r="J212" s="26" t="s">
        <v>4</v>
      </c>
      <c r="K212" s="26" t="s">
        <v>32</v>
      </c>
      <c r="L212" s="27"/>
      <c r="M212" s="27"/>
    </row>
    <row r="213" spans="1:13" x14ac:dyDescent="0.35">
      <c r="A213" s="25" t="s">
        <v>2</v>
      </c>
      <c r="B213" s="25" t="s">
        <v>3</v>
      </c>
      <c r="C213" s="25"/>
      <c r="D213" s="25">
        <v>78</v>
      </c>
      <c r="E213" s="26" t="s">
        <v>4</v>
      </c>
      <c r="F213" s="26" t="s">
        <v>118</v>
      </c>
      <c r="G213" s="15"/>
      <c r="H213" s="28"/>
      <c r="I213" s="26" t="s">
        <v>119</v>
      </c>
      <c r="J213" s="26" t="s">
        <v>4</v>
      </c>
      <c r="K213" s="26" t="s">
        <v>32</v>
      </c>
      <c r="L213" s="27"/>
      <c r="M213" s="27"/>
    </row>
    <row r="214" spans="1:13" x14ac:dyDescent="0.35">
      <c r="A214" s="25" t="s">
        <v>2</v>
      </c>
      <c r="B214" s="25" t="s">
        <v>3</v>
      </c>
      <c r="C214" s="25"/>
      <c r="D214" s="25">
        <v>170</v>
      </c>
      <c r="E214" s="26" t="s">
        <v>4</v>
      </c>
      <c r="F214" s="26" t="s">
        <v>118</v>
      </c>
      <c r="G214" s="15"/>
      <c r="H214" s="28"/>
      <c r="I214" s="26" t="s">
        <v>120</v>
      </c>
      <c r="J214" s="26" t="s">
        <v>4</v>
      </c>
      <c r="K214" s="26" t="s">
        <v>32</v>
      </c>
      <c r="L214" s="27"/>
      <c r="M214" s="27"/>
    </row>
    <row r="215" spans="1:13" x14ac:dyDescent="0.35">
      <c r="A215" s="25" t="s">
        <v>2</v>
      </c>
      <c r="B215" s="25" t="s">
        <v>3</v>
      </c>
      <c r="C215" s="25"/>
      <c r="D215" s="25">
        <v>453</v>
      </c>
      <c r="E215" s="26" t="s">
        <v>4</v>
      </c>
      <c r="F215" s="26" t="s">
        <v>118</v>
      </c>
      <c r="G215" s="15"/>
      <c r="H215" s="28"/>
      <c r="I215" s="26" t="s">
        <v>120</v>
      </c>
      <c r="J215" s="26" t="s">
        <v>4</v>
      </c>
      <c r="K215" s="26" t="s">
        <v>32</v>
      </c>
      <c r="L215" s="27"/>
      <c r="M215" s="27"/>
    </row>
    <row r="216" spans="1:13" x14ac:dyDescent="0.35">
      <c r="A216" s="25" t="s">
        <v>2</v>
      </c>
      <c r="B216" s="25" t="s">
        <v>3</v>
      </c>
      <c r="C216" s="25"/>
      <c r="D216" s="25">
        <v>2</v>
      </c>
      <c r="E216" s="26" t="s">
        <v>4</v>
      </c>
      <c r="F216" s="26" t="s">
        <v>118</v>
      </c>
      <c r="G216" s="15"/>
      <c r="H216" s="28"/>
      <c r="I216" s="26" t="s">
        <v>119</v>
      </c>
      <c r="J216" s="26" t="s">
        <v>4</v>
      </c>
      <c r="K216" s="26" t="s">
        <v>32</v>
      </c>
      <c r="L216" s="27"/>
      <c r="M216" s="27"/>
    </row>
    <row r="217" spans="1:13" x14ac:dyDescent="0.35">
      <c r="A217" s="25" t="s">
        <v>2</v>
      </c>
      <c r="B217" s="25" t="s">
        <v>3</v>
      </c>
      <c r="C217" s="25"/>
      <c r="D217" s="25">
        <v>612</v>
      </c>
      <c r="E217" s="26" t="s">
        <v>4</v>
      </c>
      <c r="F217" s="26" t="s">
        <v>118</v>
      </c>
      <c r="G217" s="15"/>
      <c r="H217" s="28"/>
      <c r="I217" s="26" t="s">
        <v>119</v>
      </c>
      <c r="J217" s="26" t="s">
        <v>4</v>
      </c>
      <c r="K217" s="26" t="s">
        <v>32</v>
      </c>
      <c r="L217" s="27"/>
      <c r="M217" s="27"/>
    </row>
    <row r="218" spans="1:13" x14ac:dyDescent="0.35">
      <c r="A218" s="25" t="s">
        <v>2</v>
      </c>
      <c r="B218" s="25" t="s">
        <v>3</v>
      </c>
      <c r="C218" s="25"/>
      <c r="D218" s="25">
        <v>1185</v>
      </c>
      <c r="E218" s="26" t="s">
        <v>4</v>
      </c>
      <c r="F218" s="26" t="s">
        <v>118</v>
      </c>
      <c r="G218" s="15"/>
      <c r="H218" s="28"/>
      <c r="I218" s="26" t="s">
        <v>120</v>
      </c>
      <c r="J218" s="26" t="s">
        <v>4</v>
      </c>
      <c r="K218" s="26" t="s">
        <v>32</v>
      </c>
      <c r="L218" s="27"/>
      <c r="M218" s="27"/>
    </row>
    <row r="219" spans="1:13" x14ac:dyDescent="0.35">
      <c r="A219" s="25" t="s">
        <v>2</v>
      </c>
      <c r="B219" s="25" t="s">
        <v>3</v>
      </c>
      <c r="C219" s="25"/>
      <c r="D219" s="25">
        <v>16</v>
      </c>
      <c r="E219" s="26" t="s">
        <v>4</v>
      </c>
      <c r="F219" s="26" t="s">
        <v>118</v>
      </c>
      <c r="G219" s="15"/>
      <c r="H219" s="28"/>
      <c r="I219" s="26" t="s">
        <v>119</v>
      </c>
      <c r="J219" s="26" t="s">
        <v>4</v>
      </c>
      <c r="K219" s="26" t="s">
        <v>32</v>
      </c>
      <c r="L219" s="27"/>
      <c r="M219" s="27"/>
    </row>
    <row r="220" spans="1:13" x14ac:dyDescent="0.35">
      <c r="A220" s="25" t="s">
        <v>2</v>
      </c>
      <c r="B220" s="25" t="s">
        <v>3</v>
      </c>
      <c r="C220" s="25"/>
      <c r="D220" s="25">
        <v>117</v>
      </c>
      <c r="E220" s="26" t="s">
        <v>4</v>
      </c>
      <c r="F220" s="26" t="s">
        <v>118</v>
      </c>
      <c r="G220" s="15"/>
      <c r="H220" s="28"/>
      <c r="I220" s="26" t="s">
        <v>120</v>
      </c>
      <c r="J220" s="26" t="s">
        <v>4</v>
      </c>
      <c r="K220" s="26" t="s">
        <v>32</v>
      </c>
      <c r="L220" s="27"/>
      <c r="M220" s="27"/>
    </row>
    <row r="221" spans="1:13" x14ac:dyDescent="0.35">
      <c r="A221" s="25" t="s">
        <v>2</v>
      </c>
      <c r="B221" s="25" t="s">
        <v>3</v>
      </c>
      <c r="C221" s="25"/>
      <c r="D221" s="25">
        <v>58</v>
      </c>
      <c r="E221" s="26" t="s">
        <v>4</v>
      </c>
      <c r="F221" s="26" t="s">
        <v>118</v>
      </c>
      <c r="G221" s="15"/>
      <c r="H221" s="28"/>
      <c r="I221" s="26" t="s">
        <v>119</v>
      </c>
      <c r="J221" s="26" t="s">
        <v>4</v>
      </c>
      <c r="K221" s="26" t="s">
        <v>32</v>
      </c>
      <c r="L221" s="27"/>
      <c r="M221" s="27"/>
    </row>
    <row r="222" spans="1:13" x14ac:dyDescent="0.35">
      <c r="A222" s="25" t="s">
        <v>2</v>
      </c>
      <c r="B222" s="25" t="s">
        <v>3</v>
      </c>
      <c r="C222" s="25"/>
      <c r="D222" s="25">
        <v>84</v>
      </c>
      <c r="E222" s="26" t="s">
        <v>4</v>
      </c>
      <c r="F222" s="26" t="s">
        <v>118</v>
      </c>
      <c r="G222" s="15"/>
      <c r="H222" s="28"/>
      <c r="I222" s="26" t="s">
        <v>120</v>
      </c>
      <c r="J222" s="26" t="s">
        <v>4</v>
      </c>
      <c r="K222" s="26" t="s">
        <v>32</v>
      </c>
      <c r="L222" s="27"/>
      <c r="M222" s="27"/>
    </row>
    <row r="223" spans="1:13" x14ac:dyDescent="0.35">
      <c r="A223" s="25" t="s">
        <v>2</v>
      </c>
      <c r="B223" s="25" t="s">
        <v>3</v>
      </c>
      <c r="C223" s="25"/>
      <c r="D223" s="25">
        <v>52</v>
      </c>
      <c r="E223" s="26" t="s">
        <v>4</v>
      </c>
      <c r="F223" s="26" t="s">
        <v>118</v>
      </c>
      <c r="G223" s="15"/>
      <c r="H223" s="28"/>
      <c r="I223" s="26" t="s">
        <v>119</v>
      </c>
      <c r="J223" s="26" t="s">
        <v>4</v>
      </c>
      <c r="K223" s="26" t="s">
        <v>32</v>
      </c>
      <c r="L223" s="27"/>
      <c r="M223" s="27"/>
    </row>
    <row r="224" spans="1:13" x14ac:dyDescent="0.35">
      <c r="A224" s="25" t="s">
        <v>2</v>
      </c>
      <c r="B224" s="25" t="s">
        <v>3</v>
      </c>
      <c r="C224" s="25"/>
      <c r="D224" s="25">
        <v>325</v>
      </c>
      <c r="E224" s="26" t="s">
        <v>4</v>
      </c>
      <c r="F224" s="26" t="s">
        <v>118</v>
      </c>
      <c r="G224" s="15"/>
      <c r="H224" s="28"/>
      <c r="I224" s="26" t="s">
        <v>120</v>
      </c>
      <c r="J224" s="26" t="s">
        <v>4</v>
      </c>
      <c r="K224" s="26" t="s">
        <v>32</v>
      </c>
      <c r="L224" s="27"/>
      <c r="M224" s="27"/>
    </row>
    <row r="225" spans="1:13" x14ac:dyDescent="0.35">
      <c r="A225" s="25" t="s">
        <v>2</v>
      </c>
      <c r="B225" s="25" t="s">
        <v>3</v>
      </c>
      <c r="C225" s="25"/>
      <c r="D225" s="25">
        <v>32</v>
      </c>
      <c r="E225" s="26" t="s">
        <v>4</v>
      </c>
      <c r="F225" s="26" t="s">
        <v>118</v>
      </c>
      <c r="G225" s="15"/>
      <c r="H225" s="28"/>
      <c r="I225" s="26" t="s">
        <v>119</v>
      </c>
      <c r="J225" s="26" t="s">
        <v>4</v>
      </c>
      <c r="K225" s="26" t="s">
        <v>32</v>
      </c>
      <c r="L225" s="27"/>
      <c r="M225" s="27"/>
    </row>
    <row r="226" spans="1:13" x14ac:dyDescent="0.35">
      <c r="A226" s="25" t="s">
        <v>2</v>
      </c>
      <c r="B226" s="25" t="s">
        <v>3</v>
      </c>
      <c r="C226" s="25"/>
      <c r="D226" s="25">
        <v>162</v>
      </c>
      <c r="E226" s="26" t="s">
        <v>4</v>
      </c>
      <c r="F226" s="26" t="s">
        <v>118</v>
      </c>
      <c r="G226" s="15"/>
      <c r="H226" s="28"/>
      <c r="I226" s="26" t="s">
        <v>120</v>
      </c>
      <c r="J226" s="26" t="s">
        <v>4</v>
      </c>
      <c r="K226" s="26" t="s">
        <v>32</v>
      </c>
      <c r="L226" s="27"/>
      <c r="M226" s="27"/>
    </row>
    <row r="227" spans="1:13" x14ac:dyDescent="0.35">
      <c r="A227" s="25" t="s">
        <v>2</v>
      </c>
      <c r="B227" s="25" t="s">
        <v>3</v>
      </c>
      <c r="C227" s="25"/>
      <c r="D227" s="25">
        <v>18</v>
      </c>
      <c r="E227" s="26" t="s">
        <v>4</v>
      </c>
      <c r="F227" s="26" t="s">
        <v>118</v>
      </c>
      <c r="G227" s="15"/>
      <c r="H227" s="28"/>
      <c r="I227" s="26" t="s">
        <v>119</v>
      </c>
      <c r="J227" s="26" t="s">
        <v>4</v>
      </c>
      <c r="K227" s="26" t="s">
        <v>32</v>
      </c>
      <c r="L227" s="27"/>
      <c r="M227" s="27"/>
    </row>
    <row r="228" spans="1:13" x14ac:dyDescent="0.35">
      <c r="A228" s="25" t="s">
        <v>2</v>
      </c>
      <c r="B228" s="25" t="s">
        <v>3</v>
      </c>
      <c r="C228" s="25"/>
      <c r="D228" s="25">
        <v>33</v>
      </c>
      <c r="E228" s="26" t="s">
        <v>4</v>
      </c>
      <c r="F228" s="26" t="s">
        <v>118</v>
      </c>
      <c r="G228" s="15"/>
      <c r="H228" s="28"/>
      <c r="I228" s="26" t="s">
        <v>120</v>
      </c>
      <c r="J228" s="26" t="s">
        <v>4</v>
      </c>
      <c r="K228" s="26" t="s">
        <v>32</v>
      </c>
      <c r="L228" s="27"/>
      <c r="M228" s="27"/>
    </row>
    <row r="229" spans="1:13" x14ac:dyDescent="0.35">
      <c r="A229" s="25" t="s">
        <v>2</v>
      </c>
      <c r="B229" s="25" t="s">
        <v>19</v>
      </c>
      <c r="C229" s="25"/>
      <c r="D229" s="25">
        <v>2</v>
      </c>
      <c r="E229" s="26" t="s">
        <v>4</v>
      </c>
      <c r="F229" s="26" t="s">
        <v>118</v>
      </c>
      <c r="G229" s="15"/>
      <c r="H229" s="28"/>
      <c r="I229" s="26" t="s">
        <v>119</v>
      </c>
      <c r="J229" s="26" t="s">
        <v>4</v>
      </c>
      <c r="K229" s="26" t="s">
        <v>32</v>
      </c>
      <c r="L229" s="27"/>
      <c r="M229" s="27"/>
    </row>
    <row r="230" spans="1:13" x14ac:dyDescent="0.35">
      <c r="A230" s="25" t="s">
        <v>2</v>
      </c>
      <c r="B230" s="25" t="s">
        <v>19</v>
      </c>
      <c r="C230" s="25"/>
      <c r="D230" s="25">
        <v>222</v>
      </c>
      <c r="E230" s="26" t="s">
        <v>4</v>
      </c>
      <c r="F230" s="26" t="s">
        <v>118</v>
      </c>
      <c r="G230" s="15"/>
      <c r="H230" s="28"/>
      <c r="I230" s="26" t="s">
        <v>119</v>
      </c>
      <c r="J230" s="26" t="s">
        <v>4</v>
      </c>
      <c r="K230" s="26" t="s">
        <v>32</v>
      </c>
      <c r="L230" s="27"/>
      <c r="M230" s="27"/>
    </row>
    <row r="231" spans="1:13" x14ac:dyDescent="0.35">
      <c r="A231" s="25" t="s">
        <v>2</v>
      </c>
      <c r="B231" s="25" t="s">
        <v>19</v>
      </c>
      <c r="C231" s="25"/>
      <c r="D231" s="25">
        <v>55</v>
      </c>
      <c r="E231" s="26" t="s">
        <v>4</v>
      </c>
      <c r="F231" s="26" t="s">
        <v>118</v>
      </c>
      <c r="G231" s="15"/>
      <c r="H231" s="28"/>
      <c r="I231" s="26" t="s">
        <v>119</v>
      </c>
      <c r="J231" s="26" t="s">
        <v>4</v>
      </c>
      <c r="K231" s="26" t="s">
        <v>32</v>
      </c>
      <c r="L231" s="27"/>
      <c r="M231" s="27"/>
    </row>
    <row r="232" spans="1:13" x14ac:dyDescent="0.35">
      <c r="A232" s="25" t="s">
        <v>2</v>
      </c>
      <c r="B232" s="25" t="s">
        <v>19</v>
      </c>
      <c r="C232" s="25"/>
      <c r="D232" s="25">
        <v>6</v>
      </c>
      <c r="E232" s="26" t="s">
        <v>4</v>
      </c>
      <c r="F232" s="26" t="s">
        <v>118</v>
      </c>
      <c r="G232" s="15"/>
      <c r="H232" s="28"/>
      <c r="I232" s="26" t="s">
        <v>119</v>
      </c>
      <c r="J232" s="26" t="s">
        <v>4</v>
      </c>
      <c r="K232" s="26" t="s">
        <v>32</v>
      </c>
      <c r="L232" s="27"/>
      <c r="M232" s="27"/>
    </row>
    <row r="233" spans="1:13" x14ac:dyDescent="0.35">
      <c r="A233" s="25" t="s">
        <v>2</v>
      </c>
      <c r="B233" s="25" t="s">
        <v>19</v>
      </c>
      <c r="C233" s="25"/>
      <c r="D233" s="25">
        <v>197</v>
      </c>
      <c r="E233" s="26" t="s">
        <v>4</v>
      </c>
      <c r="F233" s="26" t="s">
        <v>118</v>
      </c>
      <c r="G233" s="15"/>
      <c r="H233" s="28"/>
      <c r="I233" s="26" t="s">
        <v>119</v>
      </c>
      <c r="J233" s="26" t="s">
        <v>4</v>
      </c>
      <c r="K233" s="26" t="s">
        <v>32</v>
      </c>
      <c r="L233" s="27"/>
      <c r="M233" s="27"/>
    </row>
    <row r="234" spans="1:13" x14ac:dyDescent="0.35">
      <c r="A234" s="25" t="s">
        <v>2</v>
      </c>
      <c r="B234" s="25" t="s">
        <v>19</v>
      </c>
      <c r="C234" s="25"/>
      <c r="D234" s="25">
        <v>16</v>
      </c>
      <c r="E234" s="26" t="s">
        <v>4</v>
      </c>
      <c r="F234" s="26" t="s">
        <v>118</v>
      </c>
      <c r="G234" s="15"/>
      <c r="H234" s="28"/>
      <c r="I234" s="26" t="s">
        <v>119</v>
      </c>
      <c r="J234" s="26" t="s">
        <v>4</v>
      </c>
      <c r="K234" s="26" t="s">
        <v>32</v>
      </c>
      <c r="L234" s="27"/>
      <c r="M234" s="27"/>
    </row>
    <row r="235" spans="1:13" x14ac:dyDescent="0.35">
      <c r="A235" s="25" t="s">
        <v>2</v>
      </c>
      <c r="B235" s="25" t="s">
        <v>19</v>
      </c>
      <c r="C235" s="25"/>
      <c r="D235" s="25">
        <v>2</v>
      </c>
      <c r="E235" s="26" t="s">
        <v>4</v>
      </c>
      <c r="F235" s="26" t="s">
        <v>118</v>
      </c>
      <c r="G235" s="15"/>
      <c r="H235" s="28"/>
      <c r="I235" s="26" t="s">
        <v>119</v>
      </c>
      <c r="J235" s="26" t="s">
        <v>4</v>
      </c>
      <c r="K235" s="26" t="s">
        <v>32</v>
      </c>
      <c r="L235" s="27"/>
      <c r="M235" s="27"/>
    </row>
    <row r="236" spans="1:13" x14ac:dyDescent="0.35">
      <c r="A236" s="25" t="s">
        <v>2</v>
      </c>
      <c r="B236" s="25" t="s">
        <v>19</v>
      </c>
      <c r="C236" s="25"/>
      <c r="D236" s="25">
        <v>14</v>
      </c>
      <c r="E236" s="26" t="s">
        <v>4</v>
      </c>
      <c r="F236" s="26" t="s">
        <v>118</v>
      </c>
      <c r="G236" s="15"/>
      <c r="H236" s="28"/>
      <c r="I236" s="26" t="s">
        <v>119</v>
      </c>
      <c r="J236" s="26" t="s">
        <v>4</v>
      </c>
      <c r="K236" s="26" t="s">
        <v>32</v>
      </c>
      <c r="L236" s="27"/>
      <c r="M236" s="27"/>
    </row>
    <row r="237" spans="1:13" x14ac:dyDescent="0.35">
      <c r="A237" s="25" t="s">
        <v>2</v>
      </c>
      <c r="B237" s="25" t="s">
        <v>19</v>
      </c>
      <c r="C237" s="25"/>
      <c r="D237" s="25">
        <v>87</v>
      </c>
      <c r="E237" s="26" t="s">
        <v>4</v>
      </c>
      <c r="F237" s="26" t="s">
        <v>118</v>
      </c>
      <c r="G237" s="15"/>
      <c r="H237" s="28"/>
      <c r="I237" s="26" t="s">
        <v>119</v>
      </c>
      <c r="J237" s="26" t="s">
        <v>4</v>
      </c>
      <c r="K237" s="26" t="s">
        <v>32</v>
      </c>
      <c r="L237" s="27"/>
      <c r="M237" s="27"/>
    </row>
    <row r="238" spans="1:13" x14ac:dyDescent="0.35">
      <c r="A238" s="12" t="s">
        <v>2</v>
      </c>
      <c r="B238" s="14" t="s">
        <v>121</v>
      </c>
      <c r="D238" s="14">
        <v>16</v>
      </c>
      <c r="E238" s="14" t="s">
        <v>4</v>
      </c>
      <c r="F238" s="14" t="s">
        <v>5</v>
      </c>
      <c r="I238" s="14" t="s">
        <v>6</v>
      </c>
      <c r="J238" s="14" t="s">
        <v>4</v>
      </c>
      <c r="K238" s="14" t="s">
        <v>12</v>
      </c>
    </row>
    <row r="239" spans="1:13" x14ac:dyDescent="0.35">
      <c r="A239" s="12" t="s">
        <v>2</v>
      </c>
      <c r="B239" s="14" t="s">
        <v>121</v>
      </c>
      <c r="D239" s="14">
        <v>19</v>
      </c>
      <c r="E239" s="14" t="s">
        <v>4</v>
      </c>
      <c r="F239" s="14" t="s">
        <v>5</v>
      </c>
      <c r="I239" s="14" t="s">
        <v>6</v>
      </c>
      <c r="J239" s="14" t="s">
        <v>4</v>
      </c>
      <c r="K239" s="14" t="s">
        <v>12</v>
      </c>
    </row>
    <row r="240" spans="1:13" x14ac:dyDescent="0.35">
      <c r="A240" s="12" t="s">
        <v>2</v>
      </c>
      <c r="B240" s="14" t="s">
        <v>121</v>
      </c>
      <c r="D240" s="14">
        <v>13</v>
      </c>
      <c r="E240" s="14" t="s">
        <v>4</v>
      </c>
      <c r="F240" s="14" t="s">
        <v>5</v>
      </c>
      <c r="I240" s="14" t="s">
        <v>6</v>
      </c>
      <c r="J240" s="14" t="s">
        <v>4</v>
      </c>
      <c r="K240" s="14" t="s">
        <v>12</v>
      </c>
    </row>
    <row r="241" spans="1:13" ht="29" x14ac:dyDescent="0.45">
      <c r="A241" s="12" t="s">
        <v>2</v>
      </c>
      <c r="B241" s="12" t="s">
        <v>19</v>
      </c>
      <c r="C241" s="29" t="s">
        <v>122</v>
      </c>
      <c r="D241" s="14">
        <v>80</v>
      </c>
      <c r="E241" s="30" t="s">
        <v>4</v>
      </c>
      <c r="F241" s="30" t="s">
        <v>5</v>
      </c>
      <c r="G241" s="30"/>
      <c r="H241" s="30"/>
      <c r="I241" s="30" t="s">
        <v>6</v>
      </c>
      <c r="J241" s="30" t="s">
        <v>4</v>
      </c>
      <c r="K241" s="29" t="s">
        <v>123</v>
      </c>
      <c r="L241" s="13" t="s">
        <v>124</v>
      </c>
      <c r="M241" s="13" t="s">
        <v>125</v>
      </c>
    </row>
    <row r="242" spans="1:13" x14ac:dyDescent="0.35">
      <c r="A242" s="12" t="s">
        <v>2</v>
      </c>
      <c r="B242" s="14" t="s">
        <v>55</v>
      </c>
      <c r="C242" s="14" t="s">
        <v>126</v>
      </c>
      <c r="D242" s="14">
        <v>50</v>
      </c>
      <c r="E242" s="14" t="s">
        <v>4</v>
      </c>
      <c r="F242" s="14" t="s">
        <v>36</v>
      </c>
      <c r="I242" s="14" t="s">
        <v>6</v>
      </c>
      <c r="J242" s="14" t="s">
        <v>4</v>
      </c>
      <c r="K242" s="14" t="s">
        <v>90</v>
      </c>
    </row>
  </sheetData>
  <mergeCells count="2">
    <mergeCell ref="B1:C1"/>
    <mergeCell ref="D1:F1"/>
  </mergeCells>
  <conditionalFormatting sqref="B1:B2 B4:B28 B243:B65536">
    <cfRule type="expression" dxfId="30" priority="30" stopIfTrue="1">
      <formula>NOT(ISERROR(SEARCH("Other",B1)))</formula>
    </cfRule>
  </conditionalFormatting>
  <conditionalFormatting sqref="K1:K2 K4:K28 K103:K237 K243:K65536">
    <cfRule type="expression" dxfId="29" priority="31" stopIfTrue="1">
      <formula>NOT(ISERROR(SEARCH("[PG43]",K1)))</formula>
    </cfRule>
  </conditionalFormatting>
  <conditionalFormatting sqref="B4:B28">
    <cfRule type="expression" dxfId="27" priority="28" stopIfTrue="1">
      <formula>NOT(ISERROR(SEARCH("Other",B4)))</formula>
    </cfRule>
  </conditionalFormatting>
  <conditionalFormatting sqref="K4:K28">
    <cfRule type="expression" dxfId="26" priority="27" stopIfTrue="1">
      <formula>NOT(ISERROR(SEARCH("[PG43]",K4)))</formula>
    </cfRule>
  </conditionalFormatting>
  <conditionalFormatting sqref="B29:B72">
    <cfRule type="expression" dxfId="25" priority="25" stopIfTrue="1">
      <formula>NOT(ISERROR(SEARCH("Other",B29)))</formula>
    </cfRule>
  </conditionalFormatting>
  <conditionalFormatting sqref="K29:K72">
    <cfRule type="expression" dxfId="24" priority="26" stopIfTrue="1">
      <formula>NOT(ISERROR(SEARCH("[PG43]",K29)))</formula>
    </cfRule>
  </conditionalFormatting>
  <conditionalFormatting sqref="B67:B68 B61:B63">
    <cfRule type="expression" dxfId="23" priority="24" stopIfTrue="1">
      <formula>NOT(ISERROR(SEARCH("Other",B61)))</formula>
    </cfRule>
  </conditionalFormatting>
  <conditionalFormatting sqref="K67:K68 K61:K63">
    <cfRule type="expression" dxfId="22" priority="23" stopIfTrue="1">
      <formula>NOT(ISERROR(SEARCH("[PG43]",K61)))</formula>
    </cfRule>
  </conditionalFormatting>
  <conditionalFormatting sqref="B64">
    <cfRule type="expression" dxfId="21" priority="22" stopIfTrue="1">
      <formula>NOT(ISERROR(SEARCH("Other",B64)))</formula>
    </cfRule>
  </conditionalFormatting>
  <conditionalFormatting sqref="K64">
    <cfRule type="expression" dxfId="20" priority="21" stopIfTrue="1">
      <formula>NOT(ISERROR(SEARCH("[PG43]",K64)))</formula>
    </cfRule>
  </conditionalFormatting>
  <conditionalFormatting sqref="B65:B66">
    <cfRule type="expression" dxfId="19" priority="20" stopIfTrue="1">
      <formula>NOT(ISERROR(SEARCH("Other",B65)))</formula>
    </cfRule>
  </conditionalFormatting>
  <conditionalFormatting sqref="K65:K66">
    <cfRule type="expression" dxfId="18" priority="19" stopIfTrue="1">
      <formula>NOT(ISERROR(SEARCH("[PG43]",K65)))</formula>
    </cfRule>
  </conditionalFormatting>
  <conditionalFormatting sqref="B69">
    <cfRule type="expression" dxfId="17" priority="18" stopIfTrue="1">
      <formula>NOT(ISERROR(SEARCH("Other",B69)))</formula>
    </cfRule>
  </conditionalFormatting>
  <conditionalFormatting sqref="B70">
    <cfRule type="expression" dxfId="16" priority="17" stopIfTrue="1">
      <formula>NOT(ISERROR(SEARCH("Other",B70)))</formula>
    </cfRule>
  </conditionalFormatting>
  <conditionalFormatting sqref="K69">
    <cfRule type="expression" dxfId="15" priority="16" stopIfTrue="1">
      <formula>NOT(ISERROR(SEARCH("[PG43]",K69)))</formula>
    </cfRule>
  </conditionalFormatting>
  <conditionalFormatting sqref="K70">
    <cfRule type="expression" dxfId="14" priority="15" stopIfTrue="1">
      <formula>NOT(ISERROR(SEARCH("[PG43]",K70)))</formula>
    </cfRule>
  </conditionalFormatting>
  <conditionalFormatting sqref="K71:K72">
    <cfRule type="expression" dxfId="13" priority="14" stopIfTrue="1">
      <formula>NOT(ISERROR(SEARCH("[PG43]",K71)))</formula>
    </cfRule>
  </conditionalFormatting>
  <conditionalFormatting sqref="B71">
    <cfRule type="expression" dxfId="12" priority="13" stopIfTrue="1">
      <formula>NOT(ISERROR(SEARCH("Other",B71)))</formula>
    </cfRule>
  </conditionalFormatting>
  <conditionalFormatting sqref="B72">
    <cfRule type="expression" dxfId="11" priority="12" stopIfTrue="1">
      <formula>NOT(ISERROR(SEARCH("Other",B72)))</formula>
    </cfRule>
  </conditionalFormatting>
  <conditionalFormatting sqref="B73:B80">
    <cfRule type="expression" dxfId="10" priority="10" stopIfTrue="1">
      <formula>NOT(ISERROR(SEARCH("Other",B73)))</formula>
    </cfRule>
  </conditionalFormatting>
  <conditionalFormatting sqref="K73:K88">
    <cfRule type="expression" dxfId="9" priority="11" stopIfTrue="1">
      <formula>NOT(ISERROR(SEARCH("[PG43]",K73)))</formula>
    </cfRule>
  </conditionalFormatting>
  <conditionalFormatting sqref="K89:K90">
    <cfRule type="expression" dxfId="8" priority="9" stopIfTrue="1">
      <formula>NOT(ISERROR(SEARCH("[PG43]",K89)))</formula>
    </cfRule>
  </conditionalFormatting>
  <conditionalFormatting sqref="K91:K102">
    <cfRule type="expression" dxfId="7" priority="8" stopIfTrue="1">
      <formula>NOT(ISERROR(SEARCH("[PG43]",K91)))</formula>
    </cfRule>
  </conditionalFormatting>
  <conditionalFormatting sqref="B238:B240">
    <cfRule type="expression" dxfId="6" priority="6" stopIfTrue="1">
      <formula>NOT(ISERROR(SEARCH("Other",B238)))</formula>
    </cfRule>
  </conditionalFormatting>
  <conditionalFormatting sqref="K238:K240">
    <cfRule type="expression" dxfId="5" priority="7" stopIfTrue="1">
      <formula>NOT(ISERROR(SEARCH("[PG43]",K238)))</formula>
    </cfRule>
  </conditionalFormatting>
  <conditionalFormatting sqref="K241">
    <cfRule type="expression" dxfId="4" priority="5" stopIfTrue="1">
      <formula>NOT(ISERROR(SEARCH("[PG43]",K241)))</formula>
    </cfRule>
  </conditionalFormatting>
  <conditionalFormatting sqref="B242">
    <cfRule type="expression" dxfId="3" priority="3" stopIfTrue="1">
      <formula>NOT(ISERROR(SEARCH("Other",B242)))</formula>
    </cfRule>
  </conditionalFormatting>
  <conditionalFormatting sqref="K242">
    <cfRule type="expression" dxfId="2" priority="4" stopIfTrue="1">
      <formula>NOT(ISERROR(SEARCH("[PG43]",K242)))</formula>
    </cfRule>
  </conditionalFormatting>
  <conditionalFormatting sqref="E1">
    <cfRule type="expression" dxfId="1" priority="2" stopIfTrue="1">
      <formula>NOT(ISERROR(SEARCH("Other",E1)))</formula>
    </cfRule>
  </conditionalFormatting>
  <conditionalFormatting sqref="D1">
    <cfRule type="expression" dxfId="0" priority="1" stopIfTrue="1">
      <formula>NOT(ISERROR(SEARCH("Other",D1)))</formula>
    </cfRule>
  </conditionalFormatting>
  <dataValidations count="7">
    <dataValidation type="list" showInputMessage="1" showErrorMessage="1" sqref="I4:I65536" xr:uid="{3201BEF0-C679-4DE4-B8CA-90622E55F0F8}">
      <formula1>GeneticStatusList</formula1>
    </dataValidation>
    <dataValidation type="list" showInputMessage="1" showErrorMessage="1" sqref="B4:B65536" xr:uid="{7C56931E-7F87-46AB-840B-D752541B1609}">
      <formula1>AnimalsList</formula1>
    </dataValidation>
    <dataValidation type="list" showInputMessage="1" showErrorMessage="1" sqref="J4:J65536 E4:E65536 A4:A65536" xr:uid="{C848C59E-501B-4F8E-B2DF-CF7B13B181FD}">
      <formula1>YesNotList</formula1>
    </dataValidation>
    <dataValidation type="list" allowBlank="1" showInputMessage="1" showErrorMessage="1" sqref="H4:H65536" xr:uid="{5492D4AF-9334-4ACB-B5BD-EBBFE5D46840}">
      <formula1>IF(AND(E4&lt;&gt;"",B4&lt;&gt;"",(MATCH(E4,YesNotList,0)+1)&lt;3,AND(MATCH(B4,AnimalsList,0)&gt;17,MATCH(B4,AnimalsList,0)&lt;28)),OFFSET(NHPGenerationList,0,0,4),OFFSET(NHPGenerationList,0,0,0))</formula1>
    </dataValidation>
    <dataValidation type="list" allowBlank="1" showInputMessage="1" showErrorMessage="1" sqref="G4:G65536" xr:uid="{F881F170-0FD1-48CF-BDE8-ADC1DF5B3850}">
      <formula1>IF(AND(E4&lt;&gt;"",B4&lt;&gt;"",(MATCH(E4,YesNotList,0)+1)&lt;3,AND(MATCH(B4,AnimalsList,0)&gt;17,MATCH(B4,AnimalsList,0)&lt;28)),OFFSET(NHPSourceList,0,0,6),OFFSET(NHPSourceList,0,0,0))</formula1>
    </dataValidation>
    <dataValidation type="list" allowBlank="1" showInputMessage="1" showErrorMessage="1" sqref="F4:F65536" xr:uid="{E216769C-0249-4360-8F7A-59D8AA3C351B}">
      <formula1>IF(AND(E4&lt;&gt;"",B4&lt;&gt;"",(MATCH(E4,YesNotList,0)+1)&lt;3,OR(MATCH(B4,AnimalsList,0)&lt;18,MATCH(B4,AnimalsList,0)&gt;27)),OFFSET(PlaceBirthList,0,0,4),OFFSET(PlaceBirthList,0,0,0))</formula1>
    </dataValidation>
    <dataValidation type="list" showInputMessage="1" showErrorMessage="1" sqref="K4:K65536" xr:uid="{325EF880-3A43-43F0-B02E-49109E2B0487}">
      <formula1>IF(AND(J4&lt;&gt;"",(MATCH(J4,YesNotList,0)+1)&lt;3),OFFSET(Purposes,0,0,70),OFFSET(Purposes,0,0,30))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Panker Máté</dc:creator>
  <cp:lastModifiedBy>Dr. Panker Máté</cp:lastModifiedBy>
  <dcterms:created xsi:type="dcterms:W3CDTF">2025-12-09T11:40:33Z</dcterms:created>
  <dcterms:modified xsi:type="dcterms:W3CDTF">2025-12-09T11:43:03Z</dcterms:modified>
</cp:coreProperties>
</file>